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ucaldas2020-my.sharepoint.com/personal/wilson_ramirez_udecaldas_edu_co/Documents/Copia_pc_25_abril_2023/Copia de seguridad 26112021/Año 2024/PAI 2024/"/>
    </mc:Choice>
  </mc:AlternateContent>
  <xr:revisionPtr revIDLastSave="1654" documentId="14_{6F6A6441-31E4-4A44-AD7E-762B3BEF0717}" xr6:coauthVersionLast="47" xr6:coauthVersionMax="47" xr10:uidLastSave="{E2520782-0FBC-45C7-9D9F-9FC3674E9F18}"/>
  <bookViews>
    <workbookView xWindow="-120" yWindow="-120" windowWidth="29040" windowHeight="15720" xr2:uid="{00000000-000D-0000-FFFF-FFFF00000000}"/>
  </bookViews>
  <sheets>
    <sheet name="POA general" sheetId="1" r:id="rId1"/>
    <sheet name="Graficos apuestas Estrategicas" sheetId="2" r:id="rId2"/>
    <sheet name="Planeación" sheetId="3" r:id="rId3"/>
    <sheet name="Proyección" sheetId="4" r:id="rId4"/>
    <sheet name="Administrativa " sheetId="10" r:id="rId5"/>
    <sheet name="Academica" sheetId="9" r:id="rId6"/>
    <sheet name="Innovación" sheetId="6" r:id="rId7"/>
    <sheet name="Investigaciones" sheetId="7" r:id="rId8"/>
    <sheet name="Magdalena Centro" sheetId="8" r:id="rId9"/>
    <sheet name="Asesora de Rectoria" sheetId="11" r:id="rId10"/>
  </sheets>
  <definedNames>
    <definedName name="_xlnm._FilterDatabase" localSheetId="5" hidden="1">Academica!$A$10:$I$23</definedName>
    <definedName name="_xlnm._FilterDatabase" localSheetId="6" hidden="1">Innovación!$A$10:$I$19</definedName>
    <definedName name="_xlnm._FilterDatabase" localSheetId="7" hidden="1">Investigaciones!$A$10:$I$25</definedName>
    <definedName name="_xlnm._FilterDatabase" localSheetId="8" hidden="1">'Magdalena Centro'!$A$10:$I$22</definedName>
    <definedName name="_xlnm._FilterDatabase" localSheetId="2" hidden="1">Planeación!$A$10:$I$16</definedName>
    <definedName name="_xlnm._FilterDatabase" localSheetId="0" hidden="1">'POA general'!$A$2:$R$167</definedName>
    <definedName name="_xlnm._FilterDatabase" localSheetId="3" hidden="1">Proyección!$A$10:$I$24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42" i="1" l="1"/>
  <c r="V85" i="1" l="1"/>
  <c r="U167" i="1"/>
  <c r="V109" i="1"/>
  <c r="V166" i="1" l="1"/>
  <c r="F5" i="2" s="1"/>
  <c r="E5" i="2"/>
  <c r="D5" i="2"/>
  <c r="C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H22" authorId="0" shapeId="0" xr:uid="{00000000-0006-0000-0000-000001000000}">
      <text>
        <r>
          <rPr>
            <b/>
            <sz val="9"/>
            <color indexed="81"/>
            <rFont val="Tahoma"/>
            <family val="2"/>
          </rPr>
          <t>Usuario:</t>
        </r>
        <r>
          <rPr>
            <sz val="9"/>
            <color indexed="81"/>
            <rFont val="Tahoma"/>
            <family val="2"/>
          </rPr>
          <t xml:space="preserve">
</t>
        </r>
        <r>
          <rPr>
            <sz val="24"/>
            <color indexed="81"/>
            <rFont val="Tahoma"/>
            <family val="2"/>
          </rPr>
          <t>Formalización</t>
        </r>
        <r>
          <rPr>
            <sz val="9"/>
            <color indexed="81"/>
            <rFont val="Tahoma"/>
            <family val="2"/>
          </rPr>
          <t>,</t>
        </r>
        <r>
          <rPr>
            <sz val="22"/>
            <color indexed="81"/>
            <rFont val="Tahoma"/>
            <family val="2"/>
          </rPr>
          <t xml:space="preserve">de laboratorios de investigación, </t>
        </r>
      </text>
    </comment>
  </commentList>
</comments>
</file>

<file path=xl/sharedStrings.xml><?xml version="1.0" encoding="utf-8"?>
<sst xmlns="http://schemas.openxmlformats.org/spreadsheetml/2006/main" count="1932" uniqueCount="803">
  <si>
    <t>EJE ESTRATEGICO DEL PLAN DE DESARROLLO INSTITUCIONAL</t>
  </si>
  <si>
    <t>INDICADORES PLAN DE DESARROLLO INSTITUCIONAL 2020 2030</t>
  </si>
  <si>
    <t xml:space="preserve"> APUESTA ESTRATEGICA PAI 2023-2026</t>
  </si>
  <si>
    <t>RELACIÓN CON POLITICAS UNIVERSIDAD</t>
  </si>
  <si>
    <t>RELACION OBJETIVOS POLITICA NACIONAL DE C y T  CONPES 4069</t>
  </si>
  <si>
    <t xml:space="preserve">OBJETIVOS DE DESARROLLO SOSTENIBLE RELACIONADOS </t>
  </si>
  <si>
    <t>PROGRAMA</t>
  </si>
  <si>
    <t>PROYECTOS</t>
  </si>
  <si>
    <t>Responsable de actividades por areas u oficinas</t>
  </si>
  <si>
    <t>OBJETIVO DEL PROYECTO</t>
  </si>
  <si>
    <t xml:space="preserve">LINEA BASE DEL INDICADOR  </t>
  </si>
  <si>
    <t>INDICADOR PROPUESTO</t>
  </si>
  <si>
    <t>METAS DE PRODUCTO</t>
  </si>
  <si>
    <t>VICERRECTORIA U OFICINA RESPONSABLE</t>
  </si>
  <si>
    <t>META AÑO 2024</t>
  </si>
  <si>
    <t>META AÑO 2025</t>
  </si>
  <si>
    <t>META AÑO 2026</t>
  </si>
  <si>
    <t>Eje estratégico 1  Formación para la transformación
Eje estratégico 3   Vinculacion con el contexto y laTransformación Social</t>
  </si>
  <si>
    <r>
      <rPr>
        <b/>
        <sz val="20"/>
        <color theme="1"/>
        <rFont val="Calibri"/>
        <family val="2"/>
      </rPr>
      <t>FORMACIÓN PARA LA TRANSFORMACIÓN</t>
    </r>
    <r>
      <rPr>
        <sz val="20"/>
        <color theme="1"/>
        <rFont val="Calibri"/>
        <family val="2"/>
      </rPr>
      <t xml:space="preserve">
1. Porcentajes de programas académicos de pregrado profesional acreditables con acreditación de alta calidad
2. Porcentajes de programas académicos TECNICOS Y TECNOLOGICOS acreditables con acreditación de alta calidad. 
3. Porcentaje de programas académicos de posgrados acreditables con acreditación de alta calidad.
4. Número de programas académicos acreditados por agencias internacionales reconocidas según áreas del conocimiento .
5.Porcentajes de eficiencia terminal mejorado.
6. Puntos en el desempeño general en competencias genéricas de la prueba Saber PRO incrementados.
7.  Número de puntos de deserción estudiantil disminuidos por debajo del valor de referencia nacional en pregrado profesional.
8.   Re acreditación institucional
9. Porcentaje de avance del Plan de "Formación para el futuro laboral" formulado e implementado.
10. Plan de mejoramiento elaborado e implementado a partir del estudio de la oferta académica actual en relación a la pertinencia y viabilidad en el medio "Estudio de Contexto" y evaluación de apertura de nuevos programas académicos.
11. Número de actividades académicas virtualizadas.
12.  Porcentaje de profesores de planta con Doctorado.
13A. % de provisión de planta docente ampliada.
13B. Actualización y aprobación del estudio de planta.
14. porcentaje de la política curricular actualizada e implementada.
15. Modelo pedagógico de corte humanista orientado hacia la formación integral, formulado e implementado
</t>
    </r>
    <r>
      <rPr>
        <b/>
        <sz val="20"/>
        <color theme="1"/>
        <rFont val="Calibri"/>
        <family val="2"/>
      </rPr>
      <t>VINCULACIÓN CON EL CONTEXTO Y LA TRANSFORMACIÓN  SOCIAL</t>
    </r>
    <r>
      <rPr>
        <sz val="20"/>
        <color theme="1"/>
        <rFont val="Calibri"/>
        <family val="2"/>
      </rPr>
      <t xml:space="preserve">
23. Porcentaje de proyectos de investigación y proyección articulados a la solución de problemas del contexto.
24. Centro de innovación del Magdalena Centro construido y en funcionamiento con el desarrollo de las funciones misionales: Docencia, investigación y proyección.
25.  Número de estudiantes en programas presenciales de nivel universitario en región.
26.  Número de alianzas público privadas para el desarrollo de proyectos en región.
27.  Número de proyectos con el sector productivo en procesos de innovación en región. 
28.  Número de proyectos de investigación y proyección financiados con recursos externo.
29.  Número de proyectos sobre patrimonio  institucional tangible e intangible.
30 A.  Porcentaje de incremento en número de estudiantes vinculados a proyectos de investigación en el aula.
30B. Porcentaje de incremento en número de jóvenes investigadores.
30C. Porcentaje de incremento en número de semillero de investigación y de estudiantes.
31. Número de estrategias de apropiación social del conocimiento, implementadas.
32. Número de proyectos de investigación, investigación-creación con estrategias de apropiación social del conocimiento implementadas.
33. Número de artículos indexados en SCOPUS y WOS.
34. No. de docentes con un índice H mínimo de 10 en SciVal-WOS.
35. Reconocimiento de investigadores (escalafón MINCIENCIAS).
36. Número de grupos de investigación.
37. Número de Centros reconocidos por Minciencias.
38. Puntos de incremento en desempeño en las pruebas Saber Pro (inglés) respecto a los resultados de la vigencia 2019.
39.  Número de programas curriculares articulados con doble titulación con programas de instituciones internacionales.
40. Porcentaje de movilidad entrante y saliente de estudiantes y docentes incrementada.
41. Número de proyectos de cooperación internacional con participación de la Universidad de Caldas.
</t>
    </r>
  </si>
  <si>
    <t>1. CULTURA DE LA CALIDAD Y LA EXCELENCIA</t>
  </si>
  <si>
    <t xml:space="preserve">Política de investigaciones.
Política cultural.
Política de posgrados.
Política de regionalización.
Plan de Desarrollo institucional.
</t>
  </si>
  <si>
    <t>OE2. Mejorar la capacidad de generación de conocimiento científico y tecnológico; la infraestructura científica y tecnológica, y las capacidades de las IGC y de las entidades de soporte, para aumentar la calidad e impacto en la sociedad colombiana del conocimiento.
OE4. Fortalecer los procesos de inclusión, impacto, y cultura de CTI y la comunicación pública del quehacer científico y de la CTI, para lograr un cambio cultural en la sociedad colombiana a través de la valoración y apropiación social del conocimiento.
OE5 Aumentar la inclusión social en el desarrollo de la CTI, las capacidades regionales en CTI y la cooperación a nivel regional e internacional para consolidar los sistemas regionales de innovación
OE7. Incrementar la financiación de la CTI, mejorar su eficiencia y eficacia, y su monitoreo y evaluación, para incrementar el alcance y la optimización de las inversiones en CTI.</t>
  </si>
  <si>
    <t>Objetivo 04 Educación de Calidad. 
Objetivo 10 Reducción de las Desigualdades.
Objetivo 17 Alianzas para lograr los objetivos.</t>
  </si>
  <si>
    <t>DESARROLLO DOCENTE</t>
  </si>
  <si>
    <t xml:space="preserve"> 1. PROGRAMA DE INMERSIÓN Y GLOBALIDADES EDUCATIVAS</t>
  </si>
  <si>
    <t>VIP</t>
  </si>
  <si>
    <t>Diseñar y desarrollar un programa de estímulo para que docentes destacados de la institución realicen procesos de inmersión temporal en instituciones educativas e investigativas del mundo, con el propósito de, entre otros aspectos, i) Identificar políticas y estrategias educativas con altos niveles de innovación e impacto; ii) Comprender los efectos de la globalidad y su incidencia en el desarrollo educativo; iii) Identificar paradigmas éticos, políticos, estéticos y tecnológicos de la educación.</t>
  </si>
  <si>
    <t xml:space="preserve">  2. FORMACIÓN DOCENTE EN CONTEXTO</t>
  </si>
  <si>
    <t>Potenciar estrategias permanentes de formación, actualización e intercambio docente en aspectos pedagógicos, tecnológicos, comunicativos y de gestión, en aras de responder siempre a las necesidades y capacidades del contexto.</t>
  </si>
  <si>
    <t>Apoyo a estancias de investigación.</t>
  </si>
  <si>
    <t>Gestión de becas de formación de alto nivel.</t>
  </si>
  <si>
    <t>4. APRENDIZAJE DE SEGUNDA LENGUA</t>
  </si>
  <si>
    <t>Garantizar la formación del 30% de los profesores de la Universidad de Caldas en idioma inglés, nivel B1, y se impulsarán estrategias transversales de inmersión en segunda lengua en escenarios y programas regionales, nacionales e internacionales. Asimismo, teniendo en cuenta los avances de las Mesas de bilingüismo de Manizales y Caldas, y la presencia de la Universidad de Caldas en estos escenarios, se reforzará el acompañamiento -desde la docencia, investigación, proyección y gestión- a las estrategias en segunda lengua desarrolladas por los entes territoriales, y en particular se impulsará la iniciativa para que el programa “Teaching together by Caldas”, se convierta en política pública del Departamento.</t>
  </si>
  <si>
    <t>Vicerrectoria academica</t>
  </si>
  <si>
    <t>CONSOLIDACIÓN Y GOBIERNO DEL CAMPUS</t>
  </si>
  <si>
    <t>5. GOBERNANZA DEL ORDENAMIENTO FISICO</t>
  </si>
  <si>
    <t>Diseñar e implementar una articulación efectiva entre las oficinas y dependencias encargadas de manejar e intervenir las instalaciones físicas, los servicios del campus y la gestión ambiental. Asimismo, a partir de un diagnóstico general de las instalaciones existentes, se priorizarán los espacios que requieren de mejoramientos y adecuaciones y se apropiarán estándares espaciales básicos para garantizar excelencia en la formación y en el desempeño laboral. Por último, con base en el Banco de Proyectos de la institución, se priorizarán proyectos para sus posteriores estudios y diseños, en aras de llevarlos a su fase de construcción y realizar la gestión necesaria para su financiación.</t>
  </si>
  <si>
    <t>6. INFRAESTRUCTURA DIGITAL</t>
  </si>
  <si>
    <t xml:space="preserve">Creación del portafolio  de investigaciones y posgrados.     </t>
  </si>
  <si>
    <t>Dinamización, nuevas estrategias  ASCTI.</t>
  </si>
  <si>
    <t>Fortalecimiento de las mediaciones TICs para las ofertas virtuales de posgrados.</t>
  </si>
  <si>
    <t>7. HOSPITAL UNIVERSITARIO</t>
  </si>
  <si>
    <t>Buscar  financiación del Ministerio de Salud, la Gobernación de Caldas y los municipios, así como recursos del Sistema General de Regalías para impulsar la creación del Hospital Universitario de la institución.</t>
  </si>
  <si>
    <t>Oficina de innovación y proyectos</t>
  </si>
  <si>
    <t xml:space="preserve"> 8. RESIDENCIAS UNIVERSITARIAS FEMENINAS</t>
  </si>
  <si>
    <t>Impulsar  la construcción, dotación y mantenimiento de las Residencias Universitarias Femeninas. con base en la experiencia de gestión realizada con la Gobernación de Caldas para el reforzamiento y actualización física de las Residencias Masculinas.</t>
  </si>
  <si>
    <t>9. EXPANSIÓN DE LAS CAPACIDADES DEL CENTRO CULTURAL UNIVERSITARIO ROGELIO SALMONA - CCU</t>
  </si>
  <si>
    <t>Realizar incidencia ante el poder legislativo y ejecutivo para que la nación se vincule con la financiación de la II y III etapa del centro.
 Poner en marcha el plan de sostenibilidad, el plan de gestión para el conservatorio y el plan de gestión de biblioteca, mediante los cuales, entre otros aspectos, se avanzará hacia el establecimiento de un espacio abierto las 24 horas del día, los 7 días de la semana. 
 Articular el plan de gestión del conservatorio al programa departamental de bandas y se desplegará en este escenario la Política Cultural institucional.</t>
  </si>
  <si>
    <t>10. REFORZAMIENTO Y MODERNIZACIÓN DEL EDIFICIO DEL PARQUE.</t>
  </si>
  <si>
    <t>Buscar el apalancamiento en recursos de tasa compensada del Gobierno Nacional, a través de Findeter, desde el capítulo para el mejoramiento de infraestructura física de las universidades.</t>
  </si>
  <si>
    <t>ASEGURAMIENTO DE LA CALIDAD</t>
  </si>
  <si>
    <t>11. CULTURA DE LA  AUTOEVALUACIÓN EVALUACIÓN ( aseguramiento de la calidad)</t>
  </si>
  <si>
    <t>Implementación de un sistema para el aseguramiento de la calidad de los posgrados</t>
  </si>
  <si>
    <t>Impulsar  el desarrollo de una plataforma de autoevaluación que permita la comunicación entre actores, el procesamiento de la información, la visualización de datos en tiempo real, la elaboración, inclusión e intercambio de diagnósticos, el seguimiento a tareas, la emisión de alertas tempranas, la elaboración de informes, y la gestión de planes de mejoramiento.</t>
  </si>
  <si>
    <t>Aseguramiento de la calidad investigativa para la acreditación institucional</t>
  </si>
  <si>
    <t>12. CONSOLIDACIÓN DE LA ARTICULACIÓN CON LA EDUCACIÓN MEDIA</t>
  </si>
  <si>
    <t>Impulsar la conexión académica con las instituciones educativas públicas y privadas y con los institutos para la formación y el desarrollo humano de los municipios de la región, con el propósito de lograr la articulación del ciclo de formación integral de la escuela hasta el posgrado.
  Avanzar de manera decidida en los ciclos completos de formación profesional, para lo cual se dispondrá de los diversos campus y sedes de la universidad. Esta consolidación se realizará en el marco del proyecto Caldas Campus Universitario, mediante el cual se buscará llegar al 100 % de los jóvenes de la media articulados con la educación universitaria.</t>
  </si>
  <si>
    <t>GESTION DE LA INVESTIGACIÓN</t>
  </si>
  <si>
    <t>Buscar que la investigación institucional ayude al logro y resolución de retos y problemáticas reales mediante el apoyo a las agendas de investigación, desarrollo tecnológico e innovación definidas por los investigadores, así como mediante la articulación con las metas y propósitos fijados en la Misión de Sabios por Caldas, los Planes de Desarrollo Institucional, Territorial y Nacional, y la agenda planteada en los Objetivos de Desarrollo Sostenible,</t>
  </si>
  <si>
    <t>14. APROPIACIÓN SOCIAL DE LA CIENCIA, LA TECNOLOGÍA, LA INNOVACIÓN</t>
  </si>
  <si>
    <t>Apoyar los proyectos y procesos de mayor liderazgo, impacto y consolidación científica  para crear e impulsar estrategias de ASCTI, que permitan el posicionamiento de los productos, grupos, institutos y centros de investigación de la universidad. Asimismo, dicho posicionamiento ayudará a generar sinergías y alianzas estratégicas que contribuyan con el crecimiento ordenado de la investigación.</t>
  </si>
  <si>
    <t>2. UNIVERSIDAD DE CARA A LA REGIÓN,EL MUNDO Y EL FUTURO.</t>
  </si>
  <si>
    <t>Política de investigaciones.
Reglamento de propiedad intelectual.
Política de proyección.
Politica para la educación virtual.
Política de posgrados.
Política de regionalización.
Plan de Desarrollo institucional.</t>
  </si>
  <si>
    <t>OE3   Mejorar las capacidades y condiciones para innovar y emprender, la transferencia de conocimiento y tecnología hacia el sector productivo y la sociedad en general y las condiciones para favorecer la adopción de
tecnologías para incrementar los niveles de innovación y productividad del país.</t>
  </si>
  <si>
    <t>Objetivo 04 Educación de Calidad. 
Objetivo 09 industria, innovación e infraestructura.
Objetivo 10 Reducción de las desigualdades.
Objetivo 17 Alianzas para lograr los objetivos.</t>
  </si>
  <si>
    <t>UNIVERSIDAD EN CLAVE REGIONAL</t>
  </si>
  <si>
    <t>15. CALDAS CAMPUS UNIVERSITARIO</t>
  </si>
  <si>
    <t>16.CIUDADELA ESTUDIANTIL DEL MAGDALENA CALDENSE</t>
  </si>
  <si>
    <t>Articular con las entidades territoriales del Magdalena Centro (Alcaldías y Gobernaciones) una infraestructura física tipo ciudadela, en la que se ubicarán casas universitarias para el alojamiento de los estudiantes que requieren este servicio. Esta gestión se apoyará mediante trabajo conjunto con la Sociedad de Activos Especiales SAE, entidad con la cual se buscará el acceso a predios. Además de contribuir a la permanencia académica de los estudiantes en formación.
  Apalancarán en la cuidadela escenarios de prácticas como granjas y  garantizar condiciones adecuadas de bienestar universitario.</t>
  </si>
  <si>
    <t>17.CAMPUS UNIVERSITARIO DE OCCIDENTE</t>
  </si>
  <si>
    <t>UNIVERSIDAD DIGITAL, INNOVADORA Y GLOBAL</t>
  </si>
  <si>
    <t>18. VIRTUALIDAD CON CALIDAD</t>
  </si>
  <si>
    <t>Fortalecer la mesa de virtualidad, con el apoyo decidido para la conformación y permanencia de los equipos de trabajo aprobados en la Política de Virtualidad, cuya labor apoyará las dimensiones administrativa, pedagógica, tecnológica y comunicativa de la virtualidad. Tanto la política como el equipo base serán claves para la creación de programas y cursos nuevos, la adaptación curricular, el impulso a metodologías semi-presenciales y la gestión de proyectos y de convenios interinstitucionales para la virtualización del conocimiento. Todo ello acompañado de la debida gestión de infraestructura para su óptimo funcionamiento con el fin de garantizar las condiciones tecnológicas para su funcionamiento.</t>
  </si>
  <si>
    <t>19. CURRÍCULOS EN CONTEXTO Y CON PROYECCIÓN GLOBAL</t>
  </si>
  <si>
    <t>Fomentar  los procesos de revisión curricular para que se tengan en cuenta los elementos del contexto territorial en relación con la proyección internacional, y marcos globales como los Objetivos de Desarrollo Sostenible, los parámetros de la OIT y las posibilidades vinculadas a la Cuarta Revolución Industrial, entre otros.  
 Crear contenidos internacionales e interculturales, generar resultados de aprendizaje asociados, y utilizar estrategias de enseñanza y evaluación eficaces para el crecimiento intercultural de los estudiantes</t>
  </si>
  <si>
    <t>20. ECOSISTEMAS DE INNOVACIÓN INSTITUCIONAL Y REGIONAL</t>
  </si>
  <si>
    <t>Se  promoverá la constitución de ecosistemas de Innovación que promuevan la interacción de actores con el propósito de crear valor socioeconómico y apoyar el logro de objetivos regionales, nacionales y globales a través de la investigación, el desarrollo, la innovación y la creación. Desde el Ecosistema de Innovación Institucional se articulará, bajo un enfoque transdisciplinar y de pluralismo epistemológico, a los agentes que desarrollan la investigación, el desarrollo y la innovación en la Universidad, en aras del alcance de las metas comunes planteadas en el PDI y el PEI.
Impulsar la consolidación de un Ecosistema de Innovación Regional, mediante el cual universidades, empresas, emprendedores, inversionistas y gobierno, a través de la fijación de misiones, respondan a necesidades sociales y económicas del territorio como la brecha digital, la necesidad de sistemas de movilidad sostenible, las tasas de deserción en los centros educativos, las elevadas tasas de suicidio y las desigualdades económicas, espaciales, de género y de distribución de los cuidados.</t>
  </si>
  <si>
    <t>Eje estratégico 5 Gobernanza, Gobernabilidad y Sentido de lo Público
Eje estratégico 6 Financiación de la Universidad Estatal de la U publica.</t>
  </si>
  <si>
    <t>3. SOSTENIBILIDAD Y GOBERNANZA DE LO PUBLICO.</t>
  </si>
  <si>
    <t>Política de investigaciones.
Política cultural.
Politica de posgrados.
politica de regionalización.
Plan de Desarrollo institucional.</t>
  </si>
  <si>
    <t>OE6. Mejorar la articulación institucional, el marco regulatorio, y la capacidad de inteligencia e información estratégica en CTI, para mejorar la dinamización; gobernanza, y relacionamiento de actores, del SNCTI.</t>
  </si>
  <si>
    <t>Objetivo 04 Educación de Calidad. 
Objetivo 16 Paz, justicia e instituciones solidas.
Objetivo 17 Alianzas para lograr los objetivos.</t>
  </si>
  <si>
    <t>GESTIÓN DE LA FINANCIACIÓN</t>
  </si>
  <si>
    <t>21. REFORMA A LA LEY 30 DE EDUCACIÓN SUPERIOR</t>
  </si>
  <si>
    <t>Liderar al interior del SUE y con las autoridades locales y nacionales, la Reforma a la Ley 30 de 1992, en particular de los artículos 86 y 87, en aras de obtener una financiación estatal equitativa y suficiente.</t>
  </si>
  <si>
    <t>22. MARCO FISCAL DE MEDIANO PLAZO.</t>
  </si>
  <si>
    <t xml:space="preserve">Elaborar  un marco fiscal de mediano plazo a 10 años de la universidad, que permita tener claridad de la evolución de los gastos de funcionamiento e inversión de la institución en ese periodo, y las fuentes de financiación con que se cuenta. </t>
  </si>
  <si>
    <t>23. MAPEO Y PARTICIPACIÓN EN INICIATIVAS INTERNACIONALES DE FINANCIACIÓN DE I + D + I.</t>
  </si>
  <si>
    <t xml:space="preserve">Realizar un mapeo de los principales programas y estrategias internacionales de apoyo y financiación de proyectos de investigación, innovación y desarrollo tecnológico, a las que los grupos, institutos y centros de investigación puedan presentarse. </t>
  </si>
  <si>
    <t>Articular mediante el diseño y circulación de un portafolio institucional dinámico los servicios científicos, técnicos y de gestión, asociados principalmente a actividades de I+D+I. Esta capacidad institucional se representa  en  laboratorios, aulas, quirófanos, granjas, estudios, entre otros.
Revisar y adaptarán los modelos de gestión de algunos de los servicios prestados por las unidades de la institución, en aras de fortalecer los servicios académicos y la reputación institucional.</t>
  </si>
  <si>
    <t>GOBIERNO ABIERTO Y PARTICIPATIVO</t>
  </si>
  <si>
    <t>25. CONSTRUCCIÓN DE UN GOBIERNO ABIERTO Y PARTICIPATIVO</t>
  </si>
  <si>
    <t>Adelantar estrategias de fortalecimiento de los procesos de Rendición Pública de Cuentas, ejercicios de diálogos significativos y de visualización de datos de valor mediante una plataforma digital de acceso libre.</t>
  </si>
  <si>
    <t>26. DIGITALIZACIÓN DE PROCESOS</t>
  </si>
  <si>
    <t>Fortalecer  la digitalización de procesos académicos, administrativos y financieros de la institución  a partir de un proceso de evaluación, desarrollo de estrategias, capacitación formal y no formal, definición de herramientas y optimización del entorno institucional.</t>
  </si>
  <si>
    <t>27. ARMONIZACIÓN DE PROCESOS Y NORMAS</t>
  </si>
  <si>
    <t>buscar permanentemente la armonización de los procesos y marcos regulatorios internos, con vigilancia constante de su articulación de otras normas relacionadas con el devenir universitario.</t>
  </si>
  <si>
    <t>28. ACTUALIZACIÓN COLECTIVA Y CONTEXTUAL DEL PEI</t>
  </si>
  <si>
    <t>Orientar  el proceso de revisión, ajuste y actualización del Proyecto Educativo Institucional (PEI), como carta de navegación para alcanzar los fines de la educación definidos por Ley, teniendo en cuenta la realidad institucional, y el contexto social, económico, ambiental, político, tecnológico y cultural en el ámbito local, regional, nacional e internacional.</t>
  </si>
  <si>
    <t>Eje estratégico 2 Equidad y Pluridiversidad
Eje estratégico 3 Vinculacion con el contexto y la Transformación Social
Eje estratégico 4 Sustentabilidad para la Vida
Eje estratégico 7 Universidad comprometida con la paz y la convivencia</t>
  </si>
  <si>
    <r>
      <rPr>
        <b/>
        <sz val="20"/>
        <color theme="1"/>
        <rFont val="Calibri"/>
        <family val="2"/>
      </rPr>
      <t>EQUIDAD Y PLURIDIVERSIDAD</t>
    </r>
    <r>
      <rPr>
        <sz val="20"/>
        <color theme="1"/>
        <rFont val="Calibri"/>
        <family val="2"/>
      </rPr>
      <t xml:space="preserve">
16. Número de proyectos de investigación o proyección que privilegian la generación de conocimiento en saberes tradicionales.
17.  Porcentaje de planes de estudio que incorporan actividades académicas con enfoques y criterios diferenciados e interseccionales a favor de las diversidades formulado e implementado.
18. Aumentar el número de investigadoras mujeres en las categorías senior y asociado de Minciencias".
19. % de estudiantes admitidos (Municipios diferentes a Manizales y Villamaría) respecto al número total de graduados de Caldas (municipios diferentes a Manizales y Villamaría)
20. Porcentaje de espacios físicos de los diferentes campus adecuados para el acceso de personas con capacidades diferentes.
21. m2 adecuados o con mantenimiento de edificaciones y espacios comunes.
22. m2 construidos en las sedes de la universidad de caldas según lo establecido en el Plan de Ordenamiento físico.
</t>
    </r>
    <r>
      <rPr>
        <b/>
        <sz val="20"/>
        <color theme="1"/>
        <rFont val="Calibri"/>
        <family val="2"/>
      </rPr>
      <t>VINCULACIÓN CON EL CONTEXTO Y LA TRANSFORMACIÓN  SOCIAL</t>
    </r>
    <r>
      <rPr>
        <sz val="20"/>
        <color theme="1"/>
        <rFont val="Calibri"/>
        <family val="2"/>
      </rPr>
      <t xml:space="preserve">
23. Porcentaje de proyectos de investigación y proyección articulados a la solución de problemas del contexto.
24. Centro de innovación del Magdalena Centro construido y en funcionamiento con el desarrollo de las funciones misionales: Docencia, investigación y proyección.
25.  Número de estudiantes en programas presenciales de nivel universitario en región.
26.  Número de alianzas público privadas para el desarrollo de proyectos en región.
27.  Número de proyectos con el sector productivo en procesos de innovación en región. 
28.  Número de proyectos de investigación y proyección financiados con recursos externo.
29.  Número de proyectos sobre patrimonio  institucional tangible e intangible.
30 A.  Porcentaje de incremento en número de estudiantes vinculados a proyectos de investigación en el aula.
30B. Porcentaje de incremento en número de jóvenes investigadores.
30C. Porcentaje de incremento en número de semillero de investigación y de estudiantes.
31. Número de estrategias de apropiación social del conocimiento, implementadas.
32. Número de proyectos de investigación, investigación-creación con estrategias de apropiación social del conocimiento implementadas.
33. Número de artículos indexados en SCOPUS y WOS.
34. No. de docentes con un índice H mínimo de 10 en SciVal-WOS.
35. Reconocimiento de investigadores (escalafón MINCIENCIAS).
36. Número de grupos de investigación.
37. Número de Centros reconocidos por Minciencias.
38. Puntos de incremento en desempeño en las pruebas Saber Pro (inglés) respecto a los resultados de la vigencia 2019.
39.  Número de programas curriculares articulados con doble titulación con programas de instituciones internacionales.
40. Porcentaje de movilidad entrante y saliente de estudiantes y docentes incrementada.
41. Número de proyectos de cooperación internacional con participación de la Universidad de Caldas.
</t>
    </r>
    <r>
      <rPr>
        <b/>
        <sz val="20"/>
        <color theme="1"/>
        <rFont val="Calibri"/>
        <family val="2"/>
      </rPr>
      <t>SUSTENTABILIDAD PARA LA VIDA</t>
    </r>
    <r>
      <rPr>
        <sz val="20"/>
        <color theme="1"/>
        <rFont val="Calibri"/>
        <family val="2"/>
      </rPr>
      <t xml:space="preserve">
42.  Política ecológico-ambiental construida de manera participativa y aprobada por el Consejo Superior.
43. Porcentaje de planes con análisis de actividades académicas que podrían incorporar la educación ambiental desde la perspectiva de la sustentabilidad para la Vida, como competencia básica ciudadana.
44. Número de planes, programas y proyectos institucionales e interinstitucionales que aporten a una cultura para la sustentabilidad de la Vida. 
</t>
    </r>
    <r>
      <rPr>
        <b/>
        <sz val="20"/>
        <color theme="1"/>
        <rFont val="Calibri"/>
        <family val="2"/>
      </rPr>
      <t>UNIVERSIDAD COMPROMETIDA CON LA PAZ Y LA CONVIVENCIA</t>
    </r>
    <r>
      <rPr>
        <sz val="20"/>
        <color theme="1"/>
        <rFont val="Calibri"/>
        <family val="2"/>
      </rPr>
      <t xml:space="preserve">
54. Porcentaje de formulación de la política de paz y de convivencia institucional construida e implementada participativamente.
55.  Agenda de paz y de convivencia institucional  formulada y actualizada.
56.  Pacto de uso responsable del campus como apropiación responsable y creativa del campus universitario, concertado con la comunidad universitaria.
57. Número de proyectos de investigación o proyección en temas de paz y de convivencia institucional.</t>
    </r>
  </si>
  <si>
    <t>4. CONSTRUCCIÓN DE PAZ,TERITORIO Y CIUDADANIA</t>
  </si>
  <si>
    <t>Política de gestión ambiental.
Política de equidad de género.
Política cultural.
Plan de Desarrollo Institucional.</t>
  </si>
  <si>
    <t>OE1 Incrementar las vocaciones científicas en la población infantil y juvenil, vocaciones, la formación en CTI y la vinculación del capital humano relacionado en el mercado laboral para cerrar las brechas de talento, fortalecer el capital humano en CTI del país y aumentar la inserción y la demanda de doctores en el sector productivo.</t>
  </si>
  <si>
    <t xml:space="preserve">Objetivo 04 Educación de Calidad. 
Objetivo 05 Igualdad de Genero.
Objetivo 10 Reducción de las desigualdades.
Objetivo 13 Accion por el clima.
Objetivo 16 Paz, justicia  e  instituciones solidas.
Objetivo 17 Alianzas para lograr los objetivos.
</t>
  </si>
  <si>
    <t>CONSTRUCCIÓN DE PAZ</t>
  </si>
  <si>
    <t>29. NODO DE REFLEXIÓN Y DIÁLOGO PERMANENTE</t>
  </si>
  <si>
    <t>Constituir un fórum institucional que fomente los diálogos internos para la reconstrucción de las relaciones entre todos y cada uno de los miembros de la comunidad universitaria y la construcción dialógica con el territorio.</t>
  </si>
  <si>
    <t>30. PRÁCTICA INSTITUCIONAL DE PAZ</t>
  </si>
  <si>
    <t>Fortalecer las prácticas institucionales de pregrado y posgrado mediante la creación de una práctica de paz.</t>
  </si>
  <si>
    <t>31. PROGRAMA FAMILIA, UNIVERSIDAD Y CONTEXTO</t>
  </si>
  <si>
    <t>Generar espacios de diálogo sobre los valores interpersonales y su influjo en una convivencia pacífica, los alcances de la formación incluyendo procesos y contextos educativos fundados en la diversidad, posibilidades de encuentro en la resolución de conflictos, generación de alternativas educativas que confluyen en lo uno, lo otro y la diferencia, generar dinámicas de comunicación y asertividad, fortalecer el trabajo en equipo, fortificar las estructuras sociales y comunitarias así como la capacidad de responder con capacidad crítica y reflexiva desde la dimensión afectiva ante determinados asuntos que requieren respeto por lo acontecido en las tramas socioculturales.</t>
  </si>
  <si>
    <t>32. PROMOCIÓN, PREVENCIÓN Y ATENCIÓN EN SALUD MENTAL</t>
  </si>
  <si>
    <t>Fortalecer los espacios de sensibilización en torno a la salud mental,  desarrollar espacios de formación sobre la atención en salud mental en el ámbito universitario.
Potenciar la labor de los profesionales y dependencias, y promocionar la oferta relacionada con la prevención e intervención de factores de riesgo.</t>
  </si>
  <si>
    <t>EQUIDAD, DIVERSIDAD E INCLUSIÓN</t>
  </si>
  <si>
    <t>33. APROPIACIÓN DE LA DIVERSIDAD ÉTNICA Y CULTURAL</t>
  </si>
  <si>
    <t xml:space="preserve"> Fortalecerán los programas, espacios y procesos académicos, comunitarios y políticos que posibiliten la construcción colectiva de conocimiento y saberes.
Vincular a través de apoyo académico, logístico y administrativo  los actos y procesos que celebren la diversidad étnica y cultural, y promueva la articulación e inclusión de este ámbito en las áreas misionales de la institución.</t>
  </si>
  <si>
    <t>34. UNIVERSIDAD INCLUSIVA</t>
  </si>
  <si>
    <t>Potenciar  la creación de una cultura institucional de la inclusión.
Fortalecer las políticas inclusivas propias y  desarrollar buenas prácticas inclusivas, como la eliminación de barreras para el aprendizaje, la gestión de apoyos físicos y tecnológicos necesarios y la aplicación de los principios del Diseño Universal de Aprendizaje, entre otros enfoques de inclusión.</t>
  </si>
  <si>
    <t>35. FOMENTO DE LA EQUIDAD DE GÉNERO. Y PROTECCIÓN DE LAS DIVERSIDADES SEXUALES</t>
  </si>
  <si>
    <t>Impulsar acciones afirmativas ye implementar  las disposiciones contenidas en las políticas institucionales, con el fin de promover equilibrio de los liderazgos, acceso equitativo a oportunidades y la visibilización de las afectaciones, vulnerabilidades y necesidad del goce efectivo de sus derechos de las mujeres y personas con identidades y orientaciones sexuales diversas vinculadas a la comunidad universitaria.</t>
  </si>
  <si>
    <t>DIÁLOGOS SIGNIFICATIVOS</t>
  </si>
  <si>
    <t>36. GRADUADOS EN LA VIDA INSTITUCIONAL</t>
  </si>
  <si>
    <t>Potenciar y articular con el contexto los procesos de formación para la preparación y adaptación a la vida laboral,.
Promover  proyectos asociativos como Spin-Off o cooperativas, con el propósito de articular procesos y productos de investigación con iniciativas empresariales. 
Fidelizar  a los graduados mediante la ampliación de su participación en actividades institucionales, tanto misionales y de mejoramiento continúo, como de esparcimiento y representación gremial.</t>
  </si>
  <si>
    <t>37. INCIDENCIA TERRITORIAL</t>
  </si>
  <si>
    <t>Promover que la voz de la universidad en  espacios territorial y nacional siempre  se enmarque en el cuidado por los otros, el respeto por lo público, la garantía de derechos y el cierre de brechas.
fortalecer la incidencia social y política de la universidad en el diseño e implementación de normas, políticas y planes, y en la toma de decisiones estratégicas de la región.</t>
  </si>
  <si>
    <t>Vicerrectoria de proyección</t>
  </si>
  <si>
    <t>38. DEMOCRACIA UNIVERSITARIA</t>
  </si>
  <si>
    <t>Respetar  las expresiones, peticiones y movilizaciones de los estamentos universitarios, así como sus decisiones en el marco de los procesos electorales, en especial la voluntad expresada a través de consultas para la designación de directivas académicas.</t>
  </si>
  <si>
    <t>TERRITORIO SOSTENIBLE</t>
  </si>
  <si>
    <t>39. UNIVERSIDAD AMBIENTAL</t>
  </si>
  <si>
    <t>Potenciar  el programa de gestión ambiental, la actividad de la Planta de Bioprocesos y Agroindustria, y del Jardín Botánico, entre otros múltiples procesos ambientales que suceden en la institución.
Desplegar acciones para la cuantificación y reducción de la huella de carbono institucional, así como de formación permanente sobre aspectos ambientales y de promoción de una cultura de cuidado ambiental.</t>
  </si>
  <si>
    <t>40. UNIVERSIDAD EN ACCIÓN POR EL CLIMA</t>
  </si>
  <si>
    <t>Promover estrategias de reconocimiento de la riqueza ambiental del territorio, se buscará incidir en normas locales y nacionales destinadas a la protección ambiental y se potenciarán alianzas para combatir el Cambio Climático y alcanzar el logro de los Objetivos de Desarrollo Sostenible relacionados con la crisis climática.</t>
  </si>
  <si>
    <t>Formular proyectos en convenio para la investigación y la formación posgradual</t>
  </si>
  <si>
    <t>Consolidar un sistema de relaciones nacionales  e internacionales permanentes en torno a la investigación y formacion posgradual</t>
  </si>
  <si>
    <t>Articulacion de la formación doctoral con la solución de problemas de contexto.</t>
  </si>
  <si>
    <t>Fortalecimientos de centros e institutos de investigación</t>
  </si>
  <si>
    <t>Vinculación de estudiantes a los grupos de investigación de la Universidad</t>
  </si>
  <si>
    <t>3. FORMACIÓN DOCTORAL (Desarrollo de capacidades para la investigación)</t>
  </si>
  <si>
    <r>
      <rPr>
        <b/>
        <sz val="20"/>
        <color theme="1"/>
        <rFont val="Calibri"/>
        <family val="2"/>
      </rPr>
      <t>GOBERNANZA, GOBERNABILIDAD Y SENTIDO DE LO PUBLICO</t>
    </r>
    <r>
      <rPr>
        <sz val="20"/>
        <color theme="1"/>
        <rFont val="Calibri"/>
        <family val="2"/>
      </rPr>
      <t xml:space="preserve">
45. Índice de conocimiento y favorabilidad de la Universidad de Caldas validado con mediciones internas y externas.
46. índice desempeño institucional. MIPG
47. Porcentaje de los procesos de gestión administrativa académica, investigativa y de proyección en línea.
48. Número de usuarios (dispositivos) con cobertura.
49. Porcentaje de informes de rendición de cuentas.
</t>
    </r>
    <r>
      <rPr>
        <b/>
        <sz val="20"/>
        <color theme="1"/>
        <rFont val="Calibri"/>
        <family val="2"/>
      </rPr>
      <t xml:space="preserve">
FINANCIACIÓN  ESTATAL DE LA U. PUBLICA PARA AVANZAR EN EL CUMPLIMIENTO DE LA MISIÓN INSTITUCIONAL.</t>
    </r>
    <r>
      <rPr>
        <sz val="20"/>
        <color theme="1"/>
        <rFont val="Calibri"/>
        <family val="2"/>
      </rPr>
      <t xml:space="preserve">
50. Porcentaje anual de participación de los ingresos estatales incrementado.
51. Porcentaje de avance en la reforma del estatuto financiero actualizado e implementado.
52. Capacidad de financiación del gasto de funcionamiento: Apropiación inicial de gastos de funcionamiento / Requerido inicial de gastos de funcionamiento.
53. crecimiento porcentual anual de los ingresos institucionales con relación al periodo anterior</t>
    </r>
  </si>
  <si>
    <t>Apoyar a las unidades académicas desde la Mesa UCaldas Virtual y su equipo técnico, en la creación de las actividades academicas virtuales que apunten  al fortalecimiento e implementación efectiva de la Politica de Virtualidad.</t>
  </si>
  <si>
    <t>Revisión y ajuste Política Curricular</t>
  </si>
  <si>
    <t>1. Elaborar propuestas de capacitación en temas de pedagogía, procesos de mediación pedagógica y virtualidad (dllo docente y Educación a Distancia y Virtualidad)</t>
  </si>
  <si>
    <t>2. Revisar los planes de capacitación de cada departamento, con el fin de apoyar priorizar las necesidades grupales (dllo docente)</t>
  </si>
  <si>
    <t>1. Acompañamiento y seguimiento a las comisiones de estudio activas para formación doctoral (dllo docente)</t>
  </si>
  <si>
    <t>2. Administración de los recursos asignados para el apoyo económico para pago de matrícula otorgado a docentes en formación con y sin comisión de estudio (dllo docente)</t>
  </si>
  <si>
    <t>1. Fomento en el uso de las herramientas provistas por el ICFES para el desarrollo de simulacros cortos SABER PRO y TyT, por parte de los estudiantes.</t>
  </si>
  <si>
    <t>2. Establecer el desarrollo de simulacros propios, a partir del modelo construido por la Vicerrectoría Académica, en diferentes momentos del proceso formativo; como estrategia para garantizar el logro de los resultados de aprendizaje.</t>
  </si>
  <si>
    <t>1. Dar inicio del cronograma de autoevaluación institucional 2023 - 2025.</t>
  </si>
  <si>
    <t>2. Realización de seguimiento permanente a las acciones propuestas dentro del Plan de Mejoramiento Instucional.</t>
  </si>
  <si>
    <t>2. Construcción de un reporte general para ser presentado ante los Consejos Superior y Académico.</t>
  </si>
  <si>
    <t>2. Apoyar a las unidades académicas desde la Mesa UCaldas Virtual y su equipo técnico, en la creación de las actividades academicas virtuales que apunten al fortalecimiento e implementación efectiva de la Politica de Virtualidad.</t>
  </si>
  <si>
    <t xml:space="preserve">1. Implementación de prueba piloto del aplicativo para procesos de autoevaluación automatizados.
</t>
  </si>
  <si>
    <t>Revisión integral de la Politica Curricular con miras a revisar los enfoques diferenciales en las actividades académicas</t>
  </si>
  <si>
    <t>Oficina asesora de planeación</t>
  </si>
  <si>
    <t xml:space="preserve">Plan de ordenamiento físico  1. Inventario de la información existente sobre ordenamiento físico: Diagnóstico, fichas técnicas, proyectos de infraestructura, requerimientos. </t>
  </si>
  <si>
    <t xml:space="preserve">Portal de datos 1. Conformación del equipo interdisciplinar de analítica. </t>
  </si>
  <si>
    <t xml:space="preserve">Adquisición tecnológica. Renovación de equipos activos de red que presentan alta obsolencia: Solicitud de recursos adicionales al presupuesto. </t>
  </si>
  <si>
    <t>Adquisición tecnológica. Actualización del FireWall (Fortigate) de la Universidad (Recursos Lote)</t>
  </si>
  <si>
    <t xml:space="preserve">Adquisición tecnológica. Continuar con la renovación del equipamento del datacenter en términos de procesamiento, almacenamiento y seguridad. </t>
  </si>
  <si>
    <t xml:space="preserve">Adquisición tecnológica. Renovación de equipos de computo de las áreas administrativas. </t>
  </si>
  <si>
    <t>Seguridad. 2. Garantizar seguridad perimetral</t>
  </si>
  <si>
    <t>Seguridad. 3. Administración del networking y dispositivos asociados a la red institucional</t>
  </si>
  <si>
    <t>Vicerrectoria administrativa</t>
  </si>
  <si>
    <t>1. Estudios y diseños</t>
  </si>
  <si>
    <t>2. Gestión de la financiación</t>
  </si>
  <si>
    <t>1. Estudios complementarios (desafectación ambiental</t>
  </si>
  <si>
    <t>2. Actualización del presupuestal</t>
  </si>
  <si>
    <t>1. Fase 3</t>
  </si>
  <si>
    <t>2. Cierre financiero</t>
  </si>
  <si>
    <t>3. Inicio de ejecución de obras</t>
  </si>
  <si>
    <t>Vicerrectoria adminiatrativa</t>
  </si>
  <si>
    <t>1. Conservar la representación de UdeCaldas en la Comisión Tecnica de Vicerrectores del SUE y en el Comité Asesor del SUE</t>
  </si>
  <si>
    <t>2. Gestión política con congresistas cuando se radique el proyecto de ley.</t>
  </si>
  <si>
    <t>3. Espacios de socialización y reflexión con la comunidad universitaria sobre proyecto de reforma a la Ley 30</t>
  </si>
  <si>
    <t>2. Herramienta</t>
  </si>
  <si>
    <t>3. Documento técnico</t>
  </si>
  <si>
    <t>4. Estrategias (endowment)</t>
  </si>
  <si>
    <t>1. Plan de acción del cuatrienio (por ejes) para la operacionalización de la política de salud mental (Acuerdo 12 del 2022 Política de salud mental del Consejo Superior) avalado por el Equipo Directivo</t>
  </si>
  <si>
    <t>1. Plan de acción del cuatrienio para la operacionalización de la Resolución 01454del 23 de noviembre del 2022 y los lineamientos de política pública nacional avalado por el Equipo Directivo</t>
  </si>
  <si>
    <t>2. Modificación de la Resolución 01454 del 23 de noviembre del 2022 del Rectoría a fin de armonizarla con el plan de acción</t>
  </si>
  <si>
    <t>1. Plan de acción del cuatrienio para la operacionalización de la política de equidad de género, identidad, orientación sexual y no discriminación (Acuerdo 35 de 2021 del Consejo Superior) aprobado por el Comité de equidad y no  discriminación</t>
  </si>
  <si>
    <t>Ejecución del plan de acción para el cumplimiento y mejora de indicadores Green Metric</t>
  </si>
  <si>
    <t>Profundizar en la divulgación científica e institucional hacia la ciudania</t>
  </si>
  <si>
    <t>Gestionar la articulación Universidad-Empresa-Estado en el territorio misional de la Universidad de Caldas</t>
  </si>
  <si>
    <t>Render de diseño, y un esquema basico con propuesta de localización enseguida de residencias masculinas ( oficina de planeación)</t>
  </si>
  <si>
    <t>No exixte plan de mantenimiento para el año 2023 ;m este se encuentra en construcción</t>
  </si>
  <si>
    <t>Existen estudios, diseños y presupuesto al año 2021 en la oficina de planeación</t>
  </si>
  <si>
    <t xml:space="preserve">Existen  diseños tecnicos </t>
  </si>
  <si>
    <t>Representación vigente ante el SUE</t>
  </si>
  <si>
    <t>Presentación MFMP presentada y avalada por C.S .U en 2019</t>
  </si>
  <si>
    <t>Acuerdo 12 del 2022 Política de salud mental</t>
  </si>
  <si>
    <t>Resolución 01454 del 23 de noviembre del 2022 y normativa nacional en la material</t>
  </si>
  <si>
    <t>Minimo 80% en cada indicador</t>
  </si>
  <si>
    <t xml:space="preserve">Eficiencia en el uso de espacios académicos </t>
  </si>
  <si>
    <t>Existe un diagnostico preliminar  del POF en la oficina de planeación .</t>
  </si>
  <si>
    <t>Sin linea base</t>
  </si>
  <si>
    <t>65% de eficiencia en espacios ocupados</t>
  </si>
  <si>
    <t>Informe de cumplimiento del PDI 2022 publicado en la pagina institucional</t>
  </si>
  <si>
    <t>Numero de  convenios</t>
  </si>
  <si>
    <t xml:space="preserve">2 convenios anuales </t>
  </si>
  <si>
    <t>Promover la doble titulación con instituciones internacionales</t>
  </si>
  <si>
    <t>Numero de convenios en doble titulación</t>
  </si>
  <si>
    <t xml:space="preserve">1 convenio anual </t>
  </si>
  <si>
    <t>3 aplicaciones</t>
  </si>
  <si>
    <t>Becas empresariales para formación doctoral</t>
  </si>
  <si>
    <t>Numero de investigaciones doctorales asociadas a problemas de contexto en regiones</t>
  </si>
  <si>
    <t>6 investigaciones anuales iniciadas</t>
  </si>
  <si>
    <t>Postulación a becas en convocatorias externas</t>
  </si>
  <si>
    <t xml:space="preserve">Portafolio audiovisual  servicios de  investigación </t>
  </si>
  <si>
    <t xml:space="preserve">3 Portafolios de centros e institutos elaborados y publicados </t>
  </si>
  <si>
    <t>Portafolio de servicios de posgrados</t>
  </si>
  <si>
    <t>7  portafolios</t>
  </si>
  <si>
    <t>Numero de contenidos digitales de ASCTI creados y comunicados</t>
  </si>
  <si>
    <t>10 contenidos creados y comunicados</t>
  </si>
  <si>
    <t xml:space="preserve">  Infraestructura digital de la VIP</t>
  </si>
  <si>
    <t xml:space="preserve"> VACAD Y VPU</t>
  </si>
  <si>
    <t xml:space="preserve">WEB  de la vicerrectoria de investigaciones y posgrados </t>
  </si>
  <si>
    <t xml:space="preserve">VIP Y VACAD </t>
  </si>
  <si>
    <t xml:space="preserve"> Plataforma  para el aseguramiento de la calidad de los posgrados</t>
  </si>
  <si>
    <t xml:space="preserve"> Representación de la U. de Caldas en comisión del SUE</t>
  </si>
  <si>
    <t>Encuentros con actores de interés</t>
  </si>
  <si>
    <t xml:space="preserve"> Espacios de socialización y reflexión (sumativo)</t>
  </si>
  <si>
    <t>1. Desarrollar estrategias que fortalezcan la cobertura y permanecia en programas de pregado en región.</t>
  </si>
  <si>
    <t>1.Acompañamiento y apoyo a la mesa UCaldas para el desarrollo de propuestas y cursos de progrmas virtuales</t>
  </si>
  <si>
    <t>1.Incrementar el número de estudiantes matriculados en Región</t>
  </si>
  <si>
    <t>1.Gestionar alianzas y convenios con instituciones publicas y privadas</t>
  </si>
  <si>
    <t>Construir un plan de trabajo en conjunto con la FAH para la generación de la Política Cultural</t>
  </si>
  <si>
    <t>Número de proyectos realizados</t>
  </si>
  <si>
    <t>Vicerrectoria de proyección y Facultad de Artes y Humanidades</t>
  </si>
  <si>
    <t>Gestión de servicios editoriales</t>
  </si>
  <si>
    <t>Gestión de servicios de mercadeo</t>
  </si>
  <si>
    <t>Ingresos por servicios editoriales</t>
  </si>
  <si>
    <t>250MM</t>
  </si>
  <si>
    <t>Ingresos por servicios de mercadeo</t>
  </si>
  <si>
    <t xml:space="preserve">Vicerrectoria de proyección </t>
  </si>
  <si>
    <t>Generar un plan de trabajo para definir las capacidades institucionales en relación con los graduados</t>
  </si>
  <si>
    <t>Proyectos de extensión que vinculan egresados en su desarrollo</t>
  </si>
  <si>
    <t>Numero de actividades desarrolladas de acuerdo con los objetivos que se prioricen en el plan de trabajo con los graduados</t>
  </si>
  <si>
    <t>Número de proyectos de extensión que vinculan egreados en su equipo de trabajo</t>
  </si>
  <si>
    <t>Vicerrectoria de proyección Universitaria</t>
  </si>
  <si>
    <t>Gestionar convenios y alianzas con entidades públicas y privadas para el desarrollo de la región</t>
  </si>
  <si>
    <t>Proyectos de extensión con incidencia en la región</t>
  </si>
  <si>
    <t>Vicerrectoria de proyección Universitaria y Oficina de innovación y proyectos</t>
  </si>
  <si>
    <t>Número de proyectos de extensión con incidencia territorial</t>
  </si>
  <si>
    <t>1. Organizar eventos y encuentros entre los distintos actores que conforman el ecosistema de innovación, como empresas, emprendedores, inversores, gobierno, entre otros, con el fin de crear redes de colaboración y sinergias para el desarrollo de proyectos conjuntos.</t>
  </si>
  <si>
    <t>2. Fomentar espacios de coworking y de incubadoras de empresas en la Universidad, para que los emprendedores y las startups puedan contar con un lugar donde desarrollar sus ideas y proyectos, así como acceder a servicios de apoyo y asesoramiento especializado.</t>
  </si>
  <si>
    <t>5. Impulsar la formación y capacitación de los distintos actores del ecosistema de innovación, mediante cursos, talleres, diplomados y otras actividades que promuevan la adquisición de habilidades y conocimientos necesarios para la innovación y el emprendimiento.</t>
  </si>
  <si>
    <t xml:space="preserve">Plan de ordenamiento físico elaborado </t>
  </si>
  <si>
    <t>1. Análisis de la distribución de los espacios institucionales académicos y administrativos</t>
  </si>
  <si>
    <t>2. Reasignación de espacios academicos a las facultades</t>
  </si>
  <si>
    <t xml:space="preserve">3. Modulo de consultas y estadísticas en campus o en el portal de datos </t>
  </si>
  <si>
    <t>Porcentaje de desarrollo del portal de datos</t>
  </si>
  <si>
    <t>Oficina de planeación</t>
  </si>
  <si>
    <t>% de la politica curricular revisada, ajustada e implementada</t>
  </si>
  <si>
    <t>100% de la politica elaborada participativamente</t>
  </si>
  <si>
    <t xml:space="preserve">% de estudiantes que en las pruebas saber se encuentran en  los  niveles B1 y B2 </t>
  </si>
  <si>
    <t>Plan de  renovación tecnologica y digital con enfoque diferencial</t>
  </si>
  <si>
    <t xml:space="preserve">100% del plan  propuesto </t>
  </si>
  <si>
    <t>% de programas acreditables, con acreditación de alta calidad</t>
  </si>
  <si>
    <t>elaboración de un tablero de mando integral para el monitoreo en tiempo real desde el equipo directivo con indicadores KPI extraidos Según las metas del PDI y PAI</t>
  </si>
  <si>
    <t>Integración del plan de adquisiciones con el sistema financiero de acuerdo al catálogo presupuestal CICP</t>
  </si>
  <si>
    <t xml:space="preserve">Revisión normativa, técnica, operativa y financiera de los presupuestos de programas especiales para su redefinición y optimización. </t>
  </si>
  <si>
    <t xml:space="preserve">Capacitar a las Facultades para la elaboración de los presupuestos de los programas especiales. </t>
  </si>
  <si>
    <t>Elaboración de estudios de costos, presupuestales y financieros para la toma de desiciones.</t>
  </si>
  <si>
    <t xml:space="preserve">Diseñar una herramienta para obtener tarifas de los diferentes servicios de la universidad de manera permanente y automática. </t>
  </si>
  <si>
    <t xml:space="preserve">
 Fomento a los procesos de autoevaluación con fines de acreditación o certificación  internacional, mediante actividades de acompañamiento y capacitación para los diferentes programas.
NOTA: existe una gran diferencia entre acreditaciones y certificaciones. Para el caso de las acreditaciones, se requiere la existencia de convocatorias.
</t>
  </si>
  <si>
    <t>Versión 1 del informe de autoevaluación y seguimiento y analisis al plan de mejoramiento institucional</t>
  </si>
  <si>
    <t>Gestion de autoevaluación de posgrados</t>
  </si>
  <si>
    <t>Cumplimiento factor de acreditación en investigación</t>
  </si>
  <si>
    <t>posgrados  acreditados</t>
  </si>
  <si>
    <t>1 posgrado acreditado</t>
  </si>
  <si>
    <t>VIP y VPU</t>
  </si>
  <si>
    <t>Numero de postulaciones y reprentaciones de la Universidad en organos de toma de decisiones locales , regionales, nacionales en  I +D+I (CODECTI,RCP,JUNTA DE CREDITOS ICETEX, MISION DE SABIOS, RAP)</t>
  </si>
  <si>
    <t>Oportunidades para centros e institutos</t>
  </si>
  <si>
    <t xml:space="preserve">2 proyectos con impacto en región </t>
  </si>
  <si>
    <t>1 registro</t>
  </si>
  <si>
    <t>Comunidades en formulación y ejecución de proyectos</t>
  </si>
  <si>
    <t>1  proyecto de alto impacto</t>
  </si>
  <si>
    <t xml:space="preserve">Incremento en  semilleros de investigación </t>
  </si>
  <si>
    <t>10 semilleros</t>
  </si>
  <si>
    <t>Proyectos empresariales</t>
  </si>
  <si>
    <t>Formular  programas virtuales de posgrado</t>
  </si>
  <si>
    <t>Programas de posgrado formulados</t>
  </si>
  <si>
    <t>1 Programa</t>
  </si>
  <si>
    <t>Programas con acompañamiento</t>
  </si>
  <si>
    <t xml:space="preserve">Fomentar la articulación con la empresa privada  a partir de los beneficios tributarios </t>
  </si>
  <si>
    <t>Formular proyectos en conjunto con centros regionales</t>
  </si>
  <si>
    <t xml:space="preserve">Fortalecer la transferencia de resultado de investigación. </t>
  </si>
  <si>
    <t xml:space="preserve">Proyectos de beneficios tributarios </t>
  </si>
  <si>
    <t>1 proyecto</t>
  </si>
  <si>
    <t>Realizar vigilancia y mapeo de oportunidades de financiación internacionales</t>
  </si>
  <si>
    <t>Aumentar la participación en redes internacionales de  investigaciónes y posgrados</t>
  </si>
  <si>
    <t>Acompañar la formulación de propuestas y proyectos en el marco internacional</t>
  </si>
  <si>
    <t>Aumentar las relaciones academicas y corporativas a traves de  establecimiento de convenios y acuerdos realistas en cooperación internacional</t>
  </si>
  <si>
    <t>Postulaciones internacionales (convenios, convocatorias, entre otras)</t>
  </si>
  <si>
    <t>1 postulación</t>
  </si>
  <si>
    <t>Participación en redes de investigaciones y posgrados</t>
  </si>
  <si>
    <t>Numero de proyectos formulados en el marco internacional</t>
  </si>
  <si>
    <t>1 proyecto  formulado</t>
  </si>
  <si>
    <t>Convenios aprobados</t>
  </si>
  <si>
    <t>Dinamizar  la oferta de I+ D + I desde los centros e institutos y grupos de investigación</t>
  </si>
  <si>
    <t xml:space="preserve"> Gestiónar la  modernización de procesos y procedimientos del sistema de investigaciones. </t>
  </si>
  <si>
    <t xml:space="preserve">Numero de Portafolios terminados </t>
  </si>
  <si>
    <t xml:space="preserve">3  portafolios nuevos
3 actualizados </t>
  </si>
  <si>
    <t>1 laboratorio con diagnostico.</t>
  </si>
  <si>
    <t>Actualización de procesos</t>
  </si>
  <si>
    <t>Mapear la participación por genero en proyectos de investigación y posgrados de la U. de Caldas</t>
  </si>
  <si>
    <t>Implementar estrategias orientadas a disminuir las brechas de genero en investigación y posgrados en el marco del acuerdo numero 35 del 2021 CS.</t>
  </si>
  <si>
    <t>Desarrollar competencias de investigación en género, identidades y sexualidades orientadas a incorporar esta perspectiva en los procesos de investigación de la institución.</t>
  </si>
  <si>
    <t>Promover la participación de grupos, centros  y semilleros de investigación en iniciativas relacionadas con acción por el clima</t>
  </si>
  <si>
    <t xml:space="preserve">Socialización del proyecto de acuerdo "estampilla prouniversidad" con Concejos municipales de Samaná, Pensilvania, Manzanares, Marquetalia, Victoria, Norcasia y Marulanda, en Caldas y con otros funcionarios públicos, así como del proyecto de casas o residencias unviersitarias por municipio. </t>
  </si>
  <si>
    <t xml:space="preserve">Socialización con rectores de instituciones educativas de educación media de los municpios de La Dorada, Samaná, Pensilvania, Manzanares, Marquetalia, Victoria, Norcasia y Marulanda para explicar el proceso de articulación de progamas técnicos.    </t>
  </si>
  <si>
    <t>Promoción de la articulación de los programas técncios con estudiantes de noveno y décimo grado en los municipios que formen parte del Fondo de articulación Universidad en tu pueblo</t>
  </si>
  <si>
    <t>Reuniones con rectores de instituciones de educación media para poner en marcha el proceso de articulación, hacer seguimiento y monitoreo a dichas articulaciones</t>
  </si>
  <si>
    <t xml:space="preserve">Participación en reuniones del Comité Técnico de Articulación Universidad en tu pueblo.   </t>
  </si>
  <si>
    <t>Vicerrectoria magdalena centro</t>
  </si>
  <si>
    <t>Número de municipios del Magdalena caldense y alto oriente de Caldas haciendo parte del Fondo Alianza por la articulación</t>
  </si>
  <si>
    <t>Número de estudiantes cursando programas técnicos</t>
  </si>
  <si>
    <t>Número de reuniones de seguimiento y monitoreo con rectores</t>
  </si>
  <si>
    <t>Número de reuniones del Comité Técnico de la Articulación</t>
  </si>
  <si>
    <t>Socialización del proyecto de ciudadela universitaria en forma de casas o residencias unviersitarias con entes territoriales e instituciones regionales y nacionales.</t>
  </si>
  <si>
    <t>Convenios con Alcaldía de La Dorada para implementar la "Ruta del Conocimiento" y para administrar y adecuar el campo deportivo del ente territorial en favor de la comunidad de Guarinocito y de la comunidad universitaria.</t>
  </si>
  <si>
    <t>Análisis de alernativas de predios administrados por la Sociedad de Activos Especiales y reuniones con dicha institución para optar a un predio para para actividades de conserviación, investigación, granjas, prácticas de programas, entre otros.</t>
  </si>
  <si>
    <t>Número de estudiantes beneficidos con las casas construidas</t>
  </si>
  <si>
    <t xml:space="preserve">Número de estudiantes beneficiados con la "Ruta del Conocimiento" </t>
  </si>
  <si>
    <t>Número de beneficiarios del campo deportivo.</t>
  </si>
  <si>
    <t>Número de reuniones para analizar alternativas o de gestión con entes nacionales para la obtención de un predio u otras alternativas para prácticas</t>
  </si>
  <si>
    <t>PEI Actualizado</t>
  </si>
  <si>
    <t xml:space="preserve">Revisión y ajuste del PEI </t>
  </si>
  <si>
    <t>Encuentros lumina spargo</t>
  </si>
  <si>
    <t>Numero de encuentros lumina spargo</t>
  </si>
  <si>
    <t xml:space="preserve"> Capacitación de docentes con el fin de minimizar las barreras en el proceso de enseñanza - aprendizaje (dllo docente)</t>
  </si>
  <si>
    <t>% de desarrollo de la propuesta o herramienta</t>
  </si>
  <si>
    <t>Oficina asesora de Rectoria</t>
  </si>
  <si>
    <t>Oficina asesora de Rectoria, bienestar Universitario</t>
  </si>
  <si>
    <t>Ampliar la presencia institucional hacia el occidente  para beneficiar a la población de 13 municipios de los departamentos de Caldas y Risaralda.
 Buscarla disponibilidad de los recursos para los estudios y diseños fase 3 del Campus Universitario de Occidente, mediante alianzas y compromisos con el Gobierno de Caldas.</t>
  </si>
  <si>
    <t>Manual procedimiento para el diseño y construcción de programas virtuales e  implementación</t>
  </si>
  <si>
    <t>Desarrollar propuesta de articulacion con las instituciones educativas,de acuerdo a la disponibilidad presupuestal que destine la Universidad para dicho proyecto y los programas probados por el Ministerio de educación.</t>
  </si>
  <si>
    <t xml:space="preserve">Programas en región con acompañamiento para evitar deserción  </t>
  </si>
  <si>
    <t>100% de programas en region con acompañamiento</t>
  </si>
  <si>
    <t>Numero de instituciones educativas  beneficiadas con el proyecto universidad en tu pueblo</t>
  </si>
  <si>
    <t>15 instituciones</t>
  </si>
  <si>
    <t>Alianzas y convenios gestionados con instituciones publicas y privadas</t>
  </si>
  <si>
    <t>14 alianzas y convenios</t>
  </si>
  <si>
    <t xml:space="preserve">Disponer de la capacidad institucional de cerca de 1100 sedes educativas de preescolar, básica y media del departamento de Caldas como espacios de práctica y aprendizaje, constituyendo así la base para la consolidación de un gran campus universitario departamental todo esto con el apoyo de los rectores de los colegios públicos y privados y de las secretarías de educación.
</t>
  </si>
  <si>
    <t>Promover pasantías  doctorales y posdoctorales en lengua extranjera</t>
  </si>
  <si>
    <t>Número de proyectos formulados</t>
  </si>
  <si>
    <t>3 proyectos</t>
  </si>
  <si>
    <t>Numero de aplicaciones a pasantias internacionales en convocatorias externas</t>
  </si>
  <si>
    <t>Numero de pasantías anuales</t>
  </si>
  <si>
    <t>3 pasantes anuales</t>
  </si>
  <si>
    <t>Número de estudiantes nuevos vinculados a grupos de investigación doctoral</t>
  </si>
  <si>
    <t>6 por año</t>
  </si>
  <si>
    <t>Número de postulaciones para becas con apoyo empresarial</t>
  </si>
  <si>
    <t>Fortalecimientos de áreas estratégicas de I+D+I</t>
  </si>
  <si>
    <t>Mayor participación en órganos de toma de decisiones locales, regionales, nacionales en  I +D+I</t>
  </si>
  <si>
    <t>Articulación con la Oficina de Transferencia de Resultados de Investigación (OTRI)</t>
  </si>
  <si>
    <t>Número de postulaciones en convocatorias externas de I+D+I</t>
  </si>
  <si>
    <t>2 representaciones</t>
  </si>
  <si>
    <t xml:space="preserve"> Mantenimiento de las 2 representaciones</t>
  </si>
  <si>
    <t xml:space="preserve">1  proyecto formulado de alto impacto </t>
  </si>
  <si>
    <t>Registros de solicitudes de patente y productos de desarrollo tecnológico</t>
  </si>
  <si>
    <t>Número de convocatorias internas de investigación articuladas a las áreas estratégicas de I+D+I</t>
  </si>
  <si>
    <t>2 convocatorias</t>
  </si>
  <si>
    <t>13. INVESTIGACIÓN DE IMPACTO.</t>
  </si>
  <si>
    <t>Eventos I+D+I realizados</t>
  </si>
  <si>
    <t xml:space="preserve">1 evento anual </t>
  </si>
  <si>
    <t>Aumentar los semilleros a un 20%</t>
  </si>
  <si>
    <t>10% anual según línea base inicial</t>
  </si>
  <si>
    <t>1 estrategia (asociada a convocatoria interna de investigación)</t>
  </si>
  <si>
    <t xml:space="preserve">Número de proyectos de semilleros e  investigación en el aula asociados con el tema de género, identidades y sexualidades </t>
  </si>
  <si>
    <t>1 proyecto nuevo</t>
  </si>
  <si>
    <t>Numero de proyectos  basados en acciónes  por el clima</t>
  </si>
  <si>
    <t>Formulación de 1 proyecto</t>
  </si>
  <si>
    <t xml:space="preserve"> ACTUALIZACIÓN NORMATIVA:  Armonización y actualización de la normativa institucional asociada a investigaciones y posgrados </t>
  </si>
  <si>
    <t>Número de procedimientos armonizados y actualizados de acuerdo con la normativa institucional</t>
  </si>
  <si>
    <t>1 procedimiento SIG armonizado</t>
  </si>
  <si>
    <r>
      <t xml:space="preserve">ACTIVIDADES PROPUESTAS  </t>
    </r>
    <r>
      <rPr>
        <sz val="20"/>
        <rFont val="Calibri"/>
        <family val="2"/>
        <scheme val="minor"/>
      </rPr>
      <t xml:space="preserve">
</t>
    </r>
  </si>
  <si>
    <t xml:space="preserve"> 24. ACTUALIZACIÓN PORTAFOLIO INSTITUCIONAL Y NUEVOS MODELOS DE GESTIÓN.</t>
  </si>
  <si>
    <t>Eje estratégico 1  Formación para la transformación
Eje estratégico 3  Vinculación con el contextor y la Transformación Social</t>
  </si>
  <si>
    <t xml:space="preserve"> Proyectos de impacto en la región</t>
  </si>
  <si>
    <t>Aplicar al Plan Nacional Ondas</t>
  </si>
  <si>
    <t xml:space="preserve">Apoyar las formulaciones de alternativas de educación mediadas por las TICS para posgrado </t>
  </si>
  <si>
    <t>OTRI  en funcionamiento</t>
  </si>
  <si>
    <t xml:space="preserve">
Diagnostico  general   de laboratorios de investigación
</t>
  </si>
  <si>
    <t xml:space="preserve"> Diagnostico de laboratorios</t>
  </si>
  <si>
    <t>Plan de ordenamiento físico  2. Elaboración del diagnóstico del POF</t>
  </si>
  <si>
    <t xml:space="preserve">Portal de datos 1. Desarrollo del portal de datos institucional en el software Power BI </t>
  </si>
  <si>
    <t>Numero de reuniones con entidades externas para formulación en conjunto de proyectos de innovación</t>
  </si>
  <si>
    <t>Gestion de proyectos específicos con el Ministerio de Cultura para el sector cultural</t>
  </si>
  <si>
    <t>Elaboración de plan estratégico para el Centro Cultural Universitario</t>
  </si>
  <si>
    <t>% avance de la política cultural</t>
  </si>
  <si>
    <t>% Avance del Plan Estratégico del CCU</t>
  </si>
  <si>
    <t>Elaboración de plan estratégico de los diferentes servicios que se prestan desde la VPU con fines institucionales</t>
  </si>
  <si>
    <t>Generar catálogos de los servicios institucionales asociados a la VPU</t>
  </si>
  <si>
    <t>Realizar un mapeo de tecnologías maduras para realizar transferencia de tecnología, en la comunidad universitaria</t>
  </si>
  <si>
    <t>Plan Estratégico de la VPU elaborado</t>
  </si>
  <si>
    <t>Número de tecnologías que se les aplica el formulario y herramienta para la determinación del grado de madurez tecnológica</t>
  </si>
  <si>
    <t>Actividades realizadas con el objetivo de potencializar procesos de preparación y adaptación a la vida laboral</t>
  </si>
  <si>
    <t>Implementación de la sede Agroindustrial Bajo Occidente  de la Universidad de Caldas</t>
  </si>
  <si>
    <t>% Avance de la Sede Agroindustrial</t>
  </si>
  <si>
    <t xml:space="preserve"> Plan de Mantenimiento</t>
  </si>
  <si>
    <t>Plan de Obras anual</t>
  </si>
  <si>
    <t>% del Plan de mantenimiento  anual ejecutado</t>
  </si>
  <si>
    <t xml:space="preserve">% del Plan de obras anual ejecutado </t>
  </si>
  <si>
    <t>% de avance en gestión del proyecto de residencias femeninas en fase 2</t>
  </si>
  <si>
    <t>% de avance en gestión del proyecto de reforzamiento edificio el parque</t>
  </si>
  <si>
    <t>% de avance en gestión del proyecto de residencias estudiantiles Sede Magdalena Centro</t>
  </si>
  <si>
    <t>1. Instrumento (bases de datos con variables y nuevas necesidades)</t>
  </si>
  <si>
    <t>2 de Encuentro con actores de interés y congresistas en la vigencia</t>
  </si>
  <si>
    <t>Meta</t>
  </si>
  <si>
    <t>Resultado</t>
  </si>
  <si>
    <t>UNIVERSIDAD DE CALDAS</t>
  </si>
  <si>
    <t>FORMATO PARA LA FORMULACIÓN Y SEGUIMIENTO DEL PLAN OPERATIVO DEL PLAN DE ACCIÓN INSTITUCIONAL</t>
  </si>
  <si>
    <t>CÓDIGO: R-3266-P-PL-689</t>
  </si>
  <si>
    <t>DEPENDENCIA</t>
  </si>
  <si>
    <t>Oficina asesora de planeación y sistemas</t>
  </si>
  <si>
    <t>JEFE DE DEPENDENCIA</t>
  </si>
  <si>
    <t>Yamile Uribe</t>
  </si>
  <si>
    <t xml:space="preserve">PERIODO DE VIGENCIA         </t>
  </si>
  <si>
    <t>DESDE MES Y AÑO</t>
  </si>
  <si>
    <t>HASTA MES Y AÑO</t>
  </si>
  <si>
    <t>EJES ESTRATEGICO DEL PLAN DE DESARROLLO INSTITUCIONAL 2020-2030</t>
  </si>
  <si>
    <t xml:space="preserve"> APUESTAS ESTRATEGICAS PAI 2023-2026</t>
  </si>
  <si>
    <t>PROYECTO</t>
  </si>
  <si>
    <t>ACTIVIDADES PROPUESTAS</t>
  </si>
  <si>
    <t>SEGUIMIENTO</t>
  </si>
  <si>
    <t xml:space="preserve">MEDICIÓN DEL INDICADOR AL CUARTO TRIMESTRE DEL          AÑO (  2023    ) </t>
  </si>
  <si>
    <t>Objetivo 04 Educación de Calidad. 
Objetivo 10 Reducción de las Desigualdades.</t>
  </si>
  <si>
    <t>Fortalecer la infraestructura digital institucional, empezando por cubrir adecuadamente las necesidades de conectividad, con el propósito de potenciar e incorporar herramientas, procesos y estrategias que dinamicen y mejoren los procesos académicos, Investigativos,administrativos, comunicativos y de gestión de la universidad.
Gobierno abierto</t>
  </si>
  <si>
    <t>Objetivo 04 Educación de Calidad. 
Objetivo 16 Paz, justicia e instituciones solidas.</t>
  </si>
  <si>
    <t>Objetivo 16 Paz, justicia e instituciones solidas.
Objetivo 17 Alianzas para lograr los objetivos.</t>
  </si>
  <si>
    <r>
      <t>EJES ESTRATEGICOS</t>
    </r>
    <r>
      <rPr>
        <sz val="14"/>
        <color rgb="FF002060"/>
        <rFont val="Arial"/>
        <family val="2"/>
      </rPr>
      <t xml:space="preserve">: Es el eje propuesto en el plan de desarrollo institucional </t>
    </r>
    <r>
      <rPr>
        <sz val="14"/>
        <color indexed="56"/>
        <rFont val="Arial"/>
        <family val="2"/>
      </rPr>
      <t xml:space="preserve"> el cual se articula con las apuestas estrategicas del plan de acción institucional y sus proyectos.</t>
    </r>
  </si>
  <si>
    <r>
      <t xml:space="preserve">INDICADORES PLAN DE DESARROLLO INSTITUCIONAL 2020 2030: </t>
    </r>
    <r>
      <rPr>
        <sz val="14"/>
        <color rgb="FF002060"/>
        <rFont val="Arial"/>
        <family val="2"/>
      </rPr>
      <t>Son los indicadores del PDI que  se articulan con  las apuestas estrategicas del plan de acción institucional y sus proyectos</t>
    </r>
    <r>
      <rPr>
        <b/>
        <sz val="14"/>
        <color rgb="FF002060"/>
        <rFont val="Arial"/>
        <family val="2"/>
      </rPr>
      <t>.</t>
    </r>
  </si>
  <si>
    <r>
      <t xml:space="preserve">APUESTAS ESTRATEGICAS PAI 2023-2026: </t>
    </r>
    <r>
      <rPr>
        <sz val="14"/>
        <color rgb="FF002060"/>
        <rFont val="Arial"/>
        <family val="2"/>
      </rPr>
      <t>Son los objetivos principales propuestos desde el Plan de acción institucional vigente.</t>
    </r>
  </si>
  <si>
    <r>
      <t xml:space="preserve">RELACIÓN CON POLITICAS UNIVERSIDAD: </t>
    </r>
    <r>
      <rPr>
        <sz val="14"/>
        <color rgb="FF002060"/>
        <rFont val="Arial"/>
        <family val="2"/>
      </rPr>
      <t>Son los documentos o politicas institucionales vigentes con los que se articula el  PAI y  que con su ejecución aporta al cumplimiento de estas.</t>
    </r>
  </si>
  <si>
    <r>
      <rPr>
        <b/>
        <sz val="14"/>
        <color rgb="FF002060"/>
        <rFont val="Arial"/>
        <family val="2"/>
      </rPr>
      <t>RELACION OBJETIVOS POLITICA NACIONAL DE C y T  CONPES 4069:</t>
    </r>
    <r>
      <rPr>
        <sz val="14"/>
        <color rgb="FF002060"/>
        <rFont val="Arial"/>
        <family val="2"/>
      </rPr>
      <t xml:space="preserve"> Relación y aporte del PAI y sus proyectos con la politica nacional de ciencia, tecnologia e innovación.</t>
    </r>
  </si>
  <si>
    <r>
      <t>OBJETIVOS DE DESARROLLO SOSTENIBLE RELACIONADOS:</t>
    </r>
    <r>
      <rPr>
        <sz val="14"/>
        <color rgb="FF002060"/>
        <rFont val="Arial"/>
        <family val="2"/>
      </rPr>
      <t>Son los Objetivos de Desarrollo Sostenible (ODS), también conocidos como Objetivos Globales, fueron adoptados por las Naciones Unidas en 2015 como un llamamiento universal para poner fin a la pobreza, proteger el planeta y garantizar que para el 2030 todas las personas disfruten de paz y prosperidad.  Y es la relación o aporte desde el PAI  y su ejecución a los ODS.</t>
    </r>
  </si>
  <si>
    <r>
      <t xml:space="preserve">PROGRAMA: </t>
    </r>
    <r>
      <rPr>
        <sz val="14"/>
        <color rgb="FF002060"/>
        <rFont val="Arial"/>
        <family val="2"/>
      </rPr>
      <t>Conjunto de proyectos con un fin similar que se encuentran el en PAI.</t>
    </r>
  </si>
  <si>
    <r>
      <t>PROYECTO:</t>
    </r>
    <r>
      <rPr>
        <sz val="14"/>
        <color rgb="FF002060"/>
        <rFont val="Arial"/>
        <family val="2"/>
      </rPr>
      <t xml:space="preserve"> Proyecto presentado y que hace parte de las apuestas estrategicas del PAI 2023 - 2026</t>
    </r>
    <r>
      <rPr>
        <b/>
        <sz val="14"/>
        <color rgb="FF002060"/>
        <rFont val="Arial"/>
        <family val="2"/>
      </rPr>
      <t>.</t>
    </r>
  </si>
  <si>
    <r>
      <t>OBJETIVO DEL PROYECTO:</t>
    </r>
    <r>
      <rPr>
        <sz val="14"/>
        <color rgb="FF002060"/>
        <rFont val="Arial"/>
        <family val="2"/>
      </rPr>
      <t>Objetivo propuesto por cada proyecto desde la planificación del PAI.</t>
    </r>
  </si>
  <si>
    <r>
      <t xml:space="preserve">INDICADOR PROPUESTO: </t>
    </r>
    <r>
      <rPr>
        <sz val="14"/>
        <color rgb="FF002060"/>
        <rFont val="Arial"/>
        <family val="2"/>
      </rPr>
      <t>Indicador o indicadores propuestos para medir el cumplimiento de las actividades propuestas para el cumplimiento del objetvo del proyecto PAI.</t>
    </r>
  </si>
  <si>
    <r>
      <t xml:space="preserve">METAS: </t>
    </r>
    <r>
      <rPr>
        <sz val="14"/>
        <color rgb="FF002060"/>
        <rFont val="Arial"/>
        <family val="2"/>
      </rPr>
      <t>Son las metas anuales 2023 - 2026 propuestas sobre cada indicador.</t>
    </r>
  </si>
  <si>
    <r>
      <t xml:space="preserve">SEGUIMIENTO: </t>
    </r>
    <r>
      <rPr>
        <sz val="14"/>
        <color rgb="FF002060"/>
        <rFont val="Arial"/>
        <family val="2"/>
      </rPr>
      <t>Espacio para reportes de avances  trimestrales para las actividades y los indicadores de cada vigencia. Lo diligencia la vicerrectoria u oficina responsable.</t>
    </r>
  </si>
  <si>
    <t>Sandra Montoya</t>
  </si>
  <si>
    <t xml:space="preserve">Eje estratégico 1  Formación para la transformación
Eje estratégico 3   Vinculacion con el contexto y laTransformación Social
</t>
  </si>
  <si>
    <t xml:space="preserve">1. CULTURA DE LA CALIDAD Y LA EXCELENCIA
</t>
  </si>
  <si>
    <t xml:space="preserve">Objetivo 04 Educación de Calidad. 
Objetivo 10 Reducción de las Desigualdades.
Objetivo 17 Alianzas para lograr los objetivos.
</t>
  </si>
  <si>
    <t xml:space="preserve">CONSOLIDACIÓN Y GOBIERNO DEL CAMPUS
</t>
  </si>
  <si>
    <t xml:space="preserve">9. EXPANSIÓN DE LAS CAPACIDADES DEL CENTRO CULTURAL UNIVERSITARIO ROGELIO SALMONA - CCU
</t>
  </si>
  <si>
    <t xml:space="preserve">Realizar incidencia ante el poder legislativo y ejecutivo para que la nación se vincule con la financiación de la II y III etapa del centro.
 Poner en marcha el plan de sostenibilidad, el plan de gestión para el conservatorio y el plan de gestión de biblioteca, mediante los cuales, entre otros aspectos, se avanzará hacia el establecimiento de un espacio abierto las 24 horas del día, los 7 días de la semana. 
 Articular el plan de gestión del conservatorio al programa departamental de bandas y se desplegará en este escenario la Política Cultural institucional.
</t>
  </si>
  <si>
    <t>24. ACTUALIZACIÓN PORTAFOLIO INSTITUCIONAL Y NUEVOS MODELOS DE GESTIÓN.</t>
  </si>
  <si>
    <t>Objetivo 04 Educación de Calidad. 
Objetivo 05 Igualdad de Genero.
Objetivo 10 Reducción de las desigualdades.
Objetivo 13 Accion por el clima.
Objetivo 16 Paz, justicia  e  instituciones solidas.
Objetivo 17 Alianzas para lograr los objetivos.</t>
  </si>
  <si>
    <t>Vicerrectoria Administrativa</t>
  </si>
  <si>
    <t>Paula Andrea Chica</t>
  </si>
  <si>
    <t>10. REFORZAMIENTO Y MODERNIZACIÓN DEL EDIFICIO DEL PARQUE</t>
  </si>
  <si>
    <t>Eje estratégico 1  Formación para la transformación
Eje estratégico 3  Vinculación con el contextor y la Transformación Soci</t>
  </si>
  <si>
    <t>1. Fase 3 del proyecto</t>
  </si>
  <si>
    <t>Presentar un borrador de documento técnico del  MFMP</t>
  </si>
  <si>
    <t>Objetivo 04 Educación de Calidad. 
Objetivo 05 Igualdad de Genero.
Objetivo 10 Reducción de las desigualdades.
Objetivo 13 Accion por el clima.
Objetivo 16 Paz, justicia  e  instituciones solidas.
Objetivo 17 Alianzas para lograr los</t>
  </si>
  <si>
    <t xml:space="preserve">Objetivo 04 Educación de Calidad. 
Objetivo 05 Igualdad de Genero.
Objetivo 10 Reducción de las desigualdades.
Objetivo 13 Accion por el clima.
Objetivo 16 Paz, justicia  e  instituciones solidas.
Objetivo 17 Alianzas para lograr los objetivos.
</t>
  </si>
  <si>
    <t>Eje estratégico 2 Equidad y Pluridiversidad
Eje estratégico 3 Vinculacion con el contexto y la Transformación Social
Eje estratégico 4 Sustentabilidad para la Vida
Eje estratégico 7 Universidad comprometida con la paz y la convivenci</t>
  </si>
  <si>
    <r>
      <rPr>
        <b/>
        <sz val="14"/>
        <color rgb="FF002060"/>
        <rFont val="Arial"/>
        <family val="2"/>
      </rPr>
      <t>EJES ESTRATEGICOS</t>
    </r>
    <r>
      <rPr>
        <sz val="14"/>
        <color rgb="FF002060"/>
        <rFont val="Arial"/>
        <family val="2"/>
      </rPr>
      <t xml:space="preserve">: Es el eje propuesto en el plan de desarrollo institucional </t>
    </r>
    <r>
      <rPr>
        <sz val="14"/>
        <color rgb="FF003366"/>
        <rFont val="Arial"/>
        <family val="2"/>
      </rPr>
      <t xml:space="preserve"> el cual se articula con las apuestas estrategicas del plan de acción institucional y sus proyectos.</t>
    </r>
  </si>
  <si>
    <r>
      <rPr>
        <b/>
        <sz val="14"/>
        <color rgb="FF002060"/>
        <rFont val="Arial"/>
        <family val="2"/>
      </rPr>
      <t xml:space="preserve">INDICADORES PLAN DE DESARROLLO INSTITUCIONAL 2020 2030: </t>
    </r>
    <r>
      <rPr>
        <sz val="14"/>
        <color rgb="FF002060"/>
        <rFont val="Arial"/>
        <family val="2"/>
      </rPr>
      <t>Son los indicadores del PDI que  se articulan con  las apuestas estrategicas del plan de acción institucional y sus proyectos</t>
    </r>
    <r>
      <rPr>
        <b/>
        <sz val="14"/>
        <color rgb="FF002060"/>
        <rFont val="Arial"/>
        <family val="2"/>
      </rPr>
      <t>.</t>
    </r>
  </si>
  <si>
    <r>
      <rPr>
        <b/>
        <sz val="14"/>
        <color rgb="FF002060"/>
        <rFont val="Arial"/>
        <family val="2"/>
      </rPr>
      <t xml:space="preserve">APUESTAS ESTRATEGICAS PAI 2023-2026: </t>
    </r>
    <r>
      <rPr>
        <sz val="14"/>
        <color rgb="FF002060"/>
        <rFont val="Arial"/>
        <family val="2"/>
      </rPr>
      <t>Son los objetivos principales propuestos desde el Plan de acción institucional vigente.</t>
    </r>
  </si>
  <si>
    <r>
      <rPr>
        <b/>
        <sz val="14"/>
        <color rgb="FF002060"/>
        <rFont val="Arial"/>
        <family val="2"/>
      </rPr>
      <t xml:space="preserve">RELACIÓN CON POLITICAS UNIVERSIDAD: </t>
    </r>
    <r>
      <rPr>
        <sz val="14"/>
        <color rgb="FF002060"/>
        <rFont val="Arial"/>
        <family val="2"/>
      </rPr>
      <t>Son los documentos o politicas institucionales vigentes con los que se articula el  PAI y  que con su ejecución aporta al cumplimiento de estas.</t>
    </r>
  </si>
  <si>
    <r>
      <rPr>
        <b/>
        <sz val="14"/>
        <color rgb="FF002060"/>
        <rFont val="Arial"/>
        <family val="2"/>
      </rPr>
      <t>OBJETIVOS DE DESARROLLO SOSTENIBLE RELACIONADOS:</t>
    </r>
    <r>
      <rPr>
        <sz val="14"/>
        <color rgb="FF002060"/>
        <rFont val="Arial"/>
        <family val="2"/>
      </rPr>
      <t>Son los Objetivos de Desarrollo Sostenible (ODS), también conocidos como Objetivos Globales, fueron adoptados por las Naciones Unidas en 2015 como un llamamiento universal para poner fin a la pobreza, proteger el planeta y garantizar que para el 2030 todas las personas disfruten de paz y prosperidad.  Y es la relación o aporte desde el PAI  y su ejecución a los ODS.</t>
    </r>
  </si>
  <si>
    <r>
      <rPr>
        <b/>
        <sz val="14"/>
        <color rgb="FF002060"/>
        <rFont val="Arial"/>
        <family val="2"/>
      </rPr>
      <t xml:space="preserve">PROGRAMA: </t>
    </r>
    <r>
      <rPr>
        <sz val="14"/>
        <color rgb="FF002060"/>
        <rFont val="Arial"/>
        <family val="2"/>
      </rPr>
      <t>Conjunto de proyectos con un fin similar que se encuentran el en PAI.</t>
    </r>
  </si>
  <si>
    <r>
      <rPr>
        <b/>
        <sz val="14"/>
        <color rgb="FF002060"/>
        <rFont val="Arial"/>
        <family val="2"/>
      </rPr>
      <t>PROYECTO:</t>
    </r>
    <r>
      <rPr>
        <sz val="14"/>
        <color rgb="FF002060"/>
        <rFont val="Arial"/>
        <family val="2"/>
      </rPr>
      <t xml:space="preserve"> Proyecto presentado y que hace parte de las apuestas estrategicas del PAI 2023 - 2026</t>
    </r>
    <r>
      <rPr>
        <b/>
        <sz val="14"/>
        <color rgb="FF002060"/>
        <rFont val="Arial"/>
        <family val="2"/>
      </rPr>
      <t>.</t>
    </r>
  </si>
  <si>
    <r>
      <rPr>
        <b/>
        <sz val="14"/>
        <color rgb="FF002060"/>
        <rFont val="Arial"/>
        <family val="2"/>
      </rPr>
      <t>OBJETIVO DEL PROYECTO:</t>
    </r>
    <r>
      <rPr>
        <sz val="14"/>
        <color rgb="FF002060"/>
        <rFont val="Arial"/>
        <family val="2"/>
      </rPr>
      <t>Objetivo propuesto por cada proyecto desde la planificación del PAI.</t>
    </r>
  </si>
  <si>
    <r>
      <rPr>
        <b/>
        <sz val="14"/>
        <color rgb="FF002060"/>
        <rFont val="Arial"/>
        <family val="2"/>
      </rPr>
      <t xml:space="preserve">INDICADOR PROPUESTO: </t>
    </r>
    <r>
      <rPr>
        <sz val="14"/>
        <color rgb="FF002060"/>
        <rFont val="Arial"/>
        <family val="2"/>
      </rPr>
      <t>Indicador o indicadores propuestos para medir el cumplimiento de las actividades propuestas para el cumplimiento del objetvo del proyecto PAI.</t>
    </r>
  </si>
  <si>
    <r>
      <rPr>
        <b/>
        <sz val="14"/>
        <color rgb="FF002060"/>
        <rFont val="Arial"/>
        <family val="2"/>
      </rPr>
      <t xml:space="preserve">METAS: </t>
    </r>
    <r>
      <rPr>
        <sz val="14"/>
        <color rgb="FF002060"/>
        <rFont val="Arial"/>
        <family val="2"/>
      </rPr>
      <t>Son las metas anuales 2023 - 2026 propuestas sobre cada indicador.</t>
    </r>
  </si>
  <si>
    <r>
      <rPr>
        <b/>
        <sz val="14"/>
        <color rgb="FF002060"/>
        <rFont val="Arial"/>
        <family val="2"/>
      </rPr>
      <t xml:space="preserve">SEGUIMIENTO: </t>
    </r>
    <r>
      <rPr>
        <sz val="14"/>
        <color rgb="FF002060"/>
        <rFont val="Arial"/>
        <family val="2"/>
      </rPr>
      <t>Espacio para reportes de avances  trimestrales para las actividades y los indicadores de cada vigencia. Lo diligencia la vicerrectoria u oficina responsable.</t>
    </r>
  </si>
  <si>
    <t>Oficina asesora de innovación y proyectos</t>
  </si>
  <si>
    <t>Luis Fernando Castillo</t>
  </si>
  <si>
    <t>Vicerrectoria de investigaciones</t>
  </si>
  <si>
    <t>Hector fabio Torres</t>
  </si>
  <si>
    <t>Fortalecer  los apoyos institucionales bajo los siguientes criterios: i) La articulación de la formación doctoral de los docentes con los objetivos de sus departamentos y facultades y con las metas del Plan de Desarrollo Institucional; ii) La elaboración y cumplimiento de planes de trabajo claros que proyecten la labor de los doctores en su desempeño institucional al regreso; iii) El compromiso con la generación productos de investigación, innovación y desarrollo en áreas que apoyen el alcance metas y objetivos planteados, entre otros, en el Plan de Desarrollo Institucional, los Planes de Desarrollo Territoriales y Nacionales y los Objetivos de Desarrollo Sostenible.</t>
  </si>
  <si>
    <t>1 registro o solicitud</t>
  </si>
  <si>
    <t xml:space="preserve">Disponer de la capacidad institucional de cerca de 1100 sedes educativas de preescolar, básica y media del departamento de Caldas como espacios de práctica y aprendizaje, constituyendo así la base para la consolidación de un gran campus universitario departamental todo esto con el apoyo de los rectores de los colegios públicos y privados y de las secretarías de educación.
</t>
  </si>
  <si>
    <t>Eje estratégico 5 Gobernanza, Gobernabilidad y Sentido de lo Público
Eje estratégico 6 Financiación de la Universidad Estatal de la U publica</t>
  </si>
  <si>
    <t>Promover estrategias de reconocimiento de la riqueza ambiental del territorio, se buscará incidir en normas locales y nacionales destinadas a la protección ambiental y se potenciarán alianzas para combatir el Cambio Climático y alcanzar el logro de los Objetivos de Desarrollo Sostenible relacionados con la crisis climática</t>
  </si>
  <si>
    <t>Vicerrectoria Magdalena Centro</t>
  </si>
  <si>
    <t>Fabio Meza</t>
  </si>
  <si>
    <t>Análisis de alternativas de predios administrados por la Sociedad de Activos Especiales y reuniones con dicha institución para optar a un predio para actividades de conserviación, investigación, granjas, prácticas de programas, entre otros.</t>
  </si>
  <si>
    <t>Vicerrectoria  academica</t>
  </si>
  <si>
    <t>German Gomez</t>
  </si>
  <si>
    <t>DESCRIPCIÓN DEL AVANCE DE LA ACTIVIDAD AL CUARTO TRIMESTRE DEL AÑO (    2023)</t>
  </si>
  <si>
    <t>Objetivo 04 Educación de Calidad. 
Objetivo 10 Reducción de las Desigualdades.
Objetivo 17 Alianzas para lograr los objetivos..</t>
  </si>
  <si>
    <t xml:space="preserve">3. FORMACIÓN DOCTORAL </t>
  </si>
  <si>
    <t>pulsar  el desarrollo de una plataforma de autoevaluación que permita la comunicación entre actores, el procesamiento de la información, la visualización de datos en tiempo real, la elaboración, inclusión e intercambio de diagnósticos, el seguimiento a tareas, la emisión de alertas tempranas, la elaboración de informes, y la gestión de planes de mejoramiento.</t>
  </si>
  <si>
    <t>Eje estratégico 1  Formación para la transformación
Eje estratégico 3   Vinculacion con el contexto y laTransformación Socia</t>
  </si>
  <si>
    <t>Objetivo 04 Educación de Calidad. 
Objetivo 09 industria, innovación e infraestructura.
Objetivo 10 Reducción de las desigualdades.
Objetivo 17 Alianzas para lograr los objetivos</t>
  </si>
  <si>
    <t>Disponer de la capacidad institucional de cerca de 1100 sedes educativas de preescolar, básica y media del departamento de Caldas como espacios de práctica y aprendizaje, constituyendo así la base para la consolidación de un gran campus universitario departamental todo esto con el apoyo de los rectores de los colegios públicos y privados y de las secretarías de educación.</t>
  </si>
  <si>
    <t>Fortalecer  la digitalización de procesos académicos, administrativos y financieros de la institución  a partir de un proceso de evaluación, desarrollo de estrategias, capacitación formal y no formal, definición de herramientas y optimización del entorno institucional</t>
  </si>
  <si>
    <t>Objetivo 04 Educación de Calidad. 
Objetivo 05 Igualdad de Genero.
Objetivo 10 Reducción de las desigualdades.
Objetivo 13 Accion por el clima.
Objetivo 16 Paz, justicia  e  instituciones solidas.
Objetivo 17 Alianzas para lograr los objetivos</t>
  </si>
  <si>
    <t>Plan de capacitación</t>
  </si>
  <si>
    <t>100% de capacitación ejecutado</t>
  </si>
  <si>
    <t>Plan de apoyo a la formación doctoral</t>
  </si>
  <si>
    <t xml:space="preserve"> Fomento a los procesos de autoevaluación con fines de acreditación / reacreditación de alta calidad, mediante actividades de acompañamiento y capacitación para los diferentes programas.</t>
  </si>
  <si>
    <t xml:space="preserve"> Implementación de plan de trabajo para el fortalecimiento de condiciones de calidad asociadas con docentes, procesos de investigación y medios educativos, con el fin de promover la autoevaluación en programas TyT.</t>
  </si>
  <si>
    <t>% de avance en el reporte general de indicadores de impacto correspondientes a la oferta academica actual</t>
  </si>
  <si>
    <t xml:space="preserve"> Consolidación de una base de datos depurada y actualizada con indicadores de impacto para cada programa académico, como insumo para los análisis posteriores.</t>
  </si>
  <si>
    <t xml:space="preserve"> Construcción de un reporte general para ser presentado ante los Consejos Superior y Académico.</t>
  </si>
  <si>
    <t>Ajuste en el modelo institucional de evaluación con miras a implementar pruebas estandarizadas por areas del conocimiento que permitan identificar el porcentaje de avance en el logro de los resultados de aprendizaje por programa academico.</t>
  </si>
  <si>
    <t xml:space="preserve"> Optimización y desarrollo de los trámites asociados con registro calificado, tomando en consideración los lineamientos normativos expedidos por el MInisterio de Educación Nacional.</t>
  </si>
  <si>
    <t xml:space="preserve"> Fomento en la creación de programas en modalidad virtual, a partir de la formalización de las condiciones de calidad requeridas para este tipo de programas.</t>
  </si>
  <si>
    <t>Construcción de un reporte general para ser presentado ante los Consejos Superior y Académico.</t>
  </si>
  <si>
    <t>Incrementar el número de estudiantes matriculados en Región</t>
  </si>
  <si>
    <t>.Gestionar alianzas y convenios con instituciones publicas y privadas</t>
  </si>
  <si>
    <t>Diseño de la politica de educación inclusiva</t>
  </si>
  <si>
    <t>Las actividades de este proyecto estan inmersas en el proyecto numero 1 denominado Globalidades educativas</t>
  </si>
  <si>
    <t>Incluir en el diseño metodologico la creación del centro de practicas para la  paz.</t>
  </si>
  <si>
    <r>
      <t xml:space="preserve">Fortalecer  los apoyos institucionales bajo los siguientes criterios: i) La articulación de la formación doctoral de los docentes con los objetivos de sus departamentos y facultades y con las metas del Plan de Desarrollo Institucional; ii) La elaboración y cumplimiento de planes de trabajo claros que proyecten la labor de los doctores en su desempeño institucional al regreso; iii) </t>
    </r>
    <r>
      <rPr>
        <sz val="26"/>
        <color theme="5" tint="-0.249977111117893"/>
        <rFont val="Calibri"/>
        <family val="2"/>
        <scheme val="minor"/>
      </rPr>
      <t>El compromiso con la generación productos de investigación, innovación y desarrollo en áreas que apoyen el alcance metas y objetivos planteados, entre otros, en el Plan de Desarrollo Institucional, los Planes de Desarrollo Territoriales y Nacionales y los Objetivos de Desarrollo Sostenible.</t>
    </r>
  </si>
  <si>
    <r>
      <t xml:space="preserve">Fortalecer la infraestructura digital institucional, empezando por cubrir adecuadamente las necesidades de conectividad, con el propósito de potenciar e incorporar herramientas, procesos y estrategias que dinamicen y mejoren los procesos académicos, </t>
    </r>
    <r>
      <rPr>
        <sz val="26"/>
        <color theme="5" tint="-0.249977111117893"/>
        <rFont val="Calibri"/>
        <family val="2"/>
        <scheme val="minor"/>
      </rPr>
      <t>Investigativos</t>
    </r>
    <r>
      <rPr>
        <sz val="26"/>
        <color theme="1"/>
        <rFont val="Calibri"/>
        <family val="2"/>
        <scheme val="minor"/>
      </rPr>
      <t xml:space="preserve">,administrativos, comunicativos y de gestión de la universidad.
</t>
    </r>
    <r>
      <rPr>
        <sz val="26"/>
        <color theme="5" tint="-0.249977111117893"/>
        <rFont val="Calibri"/>
        <family val="2"/>
        <scheme val="minor"/>
      </rPr>
      <t>Gobierno abierto</t>
    </r>
  </si>
  <si>
    <t>Propuesta de diseño metodologico</t>
  </si>
  <si>
    <t xml:space="preserve">Conformación comisión asesora para la formulación paticipativa de la politica de paz y convivencia institucional
Construcción diseño metodologico para formulación participativa politica de paz y convivencia institucional.
En la implementación del diseño  se realizarán multiples dialogos para la identificación de conflictos al interior de la universidad
</t>
  </si>
  <si>
    <t xml:space="preserve">
Garantizar los procesos participativos en las elecciones para la designación de directivas academicas por medio de procesos transparentes.</t>
  </si>
  <si>
    <t>Procesos de elecciones  realizados</t>
  </si>
  <si>
    <t>100%Actualización permanente</t>
  </si>
  <si>
    <t>Elaborar informe de gestion y ejecucion del proyecto universidad en tu pueblo</t>
  </si>
  <si>
    <t>Planificación estrategica publicados en el portal de datos</t>
  </si>
  <si>
    <t>Cuadro de mando integral elaborado,publicado y actualizado</t>
  </si>
  <si>
    <t>4. CONSTRUCCIÓN DE PAZ,TERRITORIO Y CIUDADANIA</t>
  </si>
  <si>
    <t>% implementación de la plataformma MOOC -MOODLE</t>
  </si>
  <si>
    <r>
      <t xml:space="preserve">Liderar un estudio diagnostico de los requerimientos institucionales con relación a la infrastructura digital requerida (Educación a Distancia y Virtualidad) que incluya a estudiantes en situación de diversidad funcional. </t>
    </r>
    <r>
      <rPr>
        <sz val="26"/>
        <color rgb="FFFF0000"/>
        <rFont val="Calibri"/>
        <family val="2"/>
        <scheme val="minor"/>
      </rPr>
      <t xml:space="preserve">  preguntar castillo si se va arealizar el estudio</t>
    </r>
  </si>
  <si>
    <t>Programas academicos con cursos asignaturas virtuales</t>
  </si>
  <si>
    <t>Programas con acompañamiento  mediación TICS</t>
  </si>
  <si>
    <t>Actualización de procesos y procedimientos investigaciones</t>
  </si>
  <si>
    <t>Catálogo de srvicios institucionales elaborado</t>
  </si>
  <si>
    <t>% Optimización de los procesos presupuestales y financieros en el SII</t>
  </si>
  <si>
    <t>}</t>
  </si>
  <si>
    <t>Número de actividades realizadas preparación vida laboral</t>
  </si>
  <si>
    <t>Número de proyectos de extensión que vinculan egresados en su equipo de trabajo</t>
  </si>
  <si>
    <t>Numero de alianzas gestionadas desarrollo de la región</t>
  </si>
  <si>
    <t>Capacitaciones en temas asociados en enseñanza  aprendizaje</t>
  </si>
  <si>
    <t xml:space="preserve">DESCRICIÓN DEL AVANCE DE LA ACTIVIDAD AL PRIMER SEMESTRE DEL AÑO 2024 </t>
  </si>
  <si>
    <t>MEDICIÓN DEL INDICADOR AL PRIMER SEMESTRE DEL AÑO  2024</t>
  </si>
  <si>
    <t>% de cumplimiento del indicador semestre del año 2024</t>
  </si>
  <si>
    <t>% de cumplimiento de la apuesta estrategica al primer semestre de 2024</t>
  </si>
  <si>
    <t>100% propuesta d e la politica de desarrollo docente formulada</t>
  </si>
  <si>
    <t>% del Plan de mantenimiento  anual ejecutado (sugerencia indicador Plan de mantenimiento anual)</t>
  </si>
  <si>
    <t>80% Plan de mantenimiento año 2024  elaborado y ejecutado</t>
  </si>
  <si>
    <t>80% Plan de obras  elaborado y ejecutado</t>
  </si>
  <si>
    <t xml:space="preserve">100%Implementación de la WEB </t>
  </si>
  <si>
    <t>100% Cursos de prueba implementados</t>
  </si>
  <si>
    <t>Mapeo y vigilancia de oprtunidades de financiación para el proyecto (Convocatorias, licitaciones, invitaciones, cotizaciones ETC)</t>
  </si>
  <si>
    <t>Numero de oportunidades mapeadas y analizadas</t>
  </si>
  <si>
    <t xml:space="preserve"> Actividades realizadas</t>
  </si>
  <si>
    <t xml:space="preserve"> fase 3 </t>
  </si>
  <si>
    <t>10% Inicio de ejecución</t>
  </si>
  <si>
    <t>100% Modulo de prueba</t>
  </si>
  <si>
    <t xml:space="preserve">100% Implementación del plan de mejoramiento </t>
  </si>
  <si>
    <t>Programas acreditados o certificados por agenciasinternacionales</t>
  </si>
  <si>
    <t>100% informe de preparación de reacreditación</t>
  </si>
  <si>
    <t>100%  de analisis institucional</t>
  </si>
  <si>
    <t>100% de diseño y construccion del manual</t>
  </si>
  <si>
    <t>Proyectos postulados con impacto en región (convocatorias)</t>
  </si>
  <si>
    <t xml:space="preserve">ASCTI  con  comunidades </t>
  </si>
  <si>
    <t>Numero de estudiantes del proyecto universidad en tu pueblo matriculados</t>
  </si>
  <si>
    <t>100% Informe eleborado y presentado</t>
  </si>
  <si>
    <t>Semilleros articulados</t>
  </si>
  <si>
    <t>Inicio de construcción</t>
  </si>
  <si>
    <t>% Avance proyecto del proyecto</t>
  </si>
  <si>
    <t>50% avance en el proyecto</t>
  </si>
  <si>
    <t>Proyectos formulados con centros regionales</t>
  </si>
  <si>
    <t>100% Implementación del sistema de gestión y protección de resultados de investigación</t>
  </si>
  <si>
    <t>100% Representación activa en comisión del SUE</t>
  </si>
  <si>
    <t xml:space="preserve">  1  espacio  anual de socialización reflexión sobre la reflexión con la comunidad universitaria sobre el proyecto de reforma a la Ley 30</t>
  </si>
  <si>
    <t>1. Plantillas (bases de datos con variables y nuevas necesidades)</t>
  </si>
  <si>
    <t>50% MFMP 2024-2034 y herramienta</t>
  </si>
  <si>
    <t>Registros calificados de programas de articulación creados 
(acumulativo)</t>
  </si>
  <si>
    <t>1 Renovación de participación  ó vinculación en una nueva red</t>
  </si>
  <si>
    <t xml:space="preserve">1 Convenio nuevo </t>
  </si>
  <si>
    <t>35MM</t>
  </si>
  <si>
    <t>100% Revisión de antecedentes</t>
  </si>
  <si>
    <t>100% Documento preliminar para ser socializado e implementado</t>
  </si>
  <si>
    <t>1 Realización de encuentro lumina spargo</t>
  </si>
  <si>
    <t>Elaboración de diseño metodologico politica de paz y convivencia institucional</t>
  </si>
  <si>
    <t>50%Formulación participativa de la politica de paz</t>
  </si>
  <si>
    <t>Centro de practica para la paz</t>
  </si>
  <si>
    <t>25% Centro de  practica para la paz</t>
  </si>
  <si>
    <r>
      <t xml:space="preserve">Incluir en el diseño metodologico la creación del centro de practicas para la  paz que incluya una atención psicosocial y acompañamiento indibidul a estudiantes que se encuentran en alto riesgo de enfermedd de salud mental, consumo y violencias basadas en genero. El reto es vincular las familias de los estudiantes y un numero importante de practicntes que puedan hacer el acompañamiento individual. </t>
    </r>
    <r>
      <rPr>
        <sz val="26"/>
        <color rgb="FFFF0000"/>
        <rFont val="Calibri"/>
        <family val="2"/>
        <scheme val="minor"/>
      </rPr>
      <t>(Escuela de padres)</t>
    </r>
  </si>
  <si>
    <t>25% programa  familia, universidad ,contexto desarrollado.</t>
  </si>
  <si>
    <t xml:space="preserve"> plan de acción  PROMOCIÓN, PREVENCIÓN Y ATENCIÓN EN SALUD MENTAL</t>
  </si>
  <si>
    <t>100% Cumplimiento de metas previstas para 2024</t>
  </si>
  <si>
    <t xml:space="preserve"> Diseño en Politica  educación inclusiva</t>
  </si>
  <si>
    <t>100%Cumplimiento de actividades previstas para 2024</t>
  </si>
  <si>
    <t>Mapeo de participación por genero en proyectos</t>
  </si>
  <si>
    <t>Estrategias implementadas  orientadas a disminuir las brechas de genero</t>
  </si>
  <si>
    <t>1 Mapeo actualizado</t>
  </si>
  <si>
    <t>Resultados incrementados en cada indicador Green Metric</t>
  </si>
  <si>
    <t>EJE ESTRATEGICO PLAN DE DESARROLLO INSTITUCIONAL</t>
  </si>
  <si>
    <t>META AÑO ( 2024 )</t>
  </si>
  <si>
    <t>DESCRIPCIÓN DEL AVANCE DE LA ACTIVIDAD AL PRIMER SEMESTRE DEL AÑO  2024</t>
  </si>
  <si>
    <t>MEDICIÓN DEL INDICADOR AL PRIMER     SEMESTRE                                AÑO 2024</t>
  </si>
  <si>
    <t xml:space="preserve">% de avance en gestión del proyecto de residencias femeninas </t>
  </si>
  <si>
    <r>
      <t xml:space="preserve">Documento tecnico
</t>
    </r>
    <r>
      <rPr>
        <sz val="18"/>
        <color rgb="FFFF0000"/>
        <rFont val="Calibri"/>
        <family val="2"/>
        <scheme val="minor"/>
      </rPr>
      <t>Trabajar sobre ajuste de metas con sonia y ruben  reunión 4 de julio en vice administrativa.</t>
    </r>
  </si>
  <si>
    <t xml:space="preserve"> Plan de acción  PROMOCIÓN, PREVENCIÓN Y ATENCIÓN EN SALUD MENTAL</t>
  </si>
  <si>
    <t>META AÑO  2024</t>
  </si>
  <si>
    <t>DESCRIPCIÓN DEL AVANCE DE LA ACTIVIDAD AL TERCER TRIMESTRE DEL AÑO  2024</t>
  </si>
  <si>
    <t xml:space="preserve">MEDICIÓN DEL INDICADOR TERCER TRIMESTRE DEL AÑO  2024                </t>
  </si>
  <si>
    <t>DESCRICIÓN DEL AVANCE DE LA ACTIVIDAD AL TERCER TRIMESTRE DEL AÑO (  2024  )</t>
  </si>
  <si>
    <t xml:space="preserve">MEDICIÓN DEL INDICADOR AL TERCER TRIMESTRE DEL   AÑO ( 2024  ) </t>
  </si>
  <si>
    <t>Gestionar la articulación de los semilleros al Plan Nacional Ondas</t>
  </si>
  <si>
    <t>Numero de laboratorios con informe de diagnostico</t>
  </si>
  <si>
    <t>Acompañar procesos de certificación / acreditación de laboratorios de investigación
Diagnostico estado de laboratorios para afrontar procesos de acreditación.
Capacitaciaón parmanente en la norma de acreditción d e laboratorios norma ISO 17025</t>
  </si>
  <si>
    <t>100% propuesta de la politica de desarrollo docente formulada</t>
  </si>
  <si>
    <t xml:space="preserve">META AÑO 2024 </t>
  </si>
  <si>
    <t>Programas creados</t>
  </si>
  <si>
    <t>Programs academicos con cursos asignaturas virtuales</t>
  </si>
  <si>
    <t xml:space="preserve">Incorporar la perspectiva diferencial e intercultural en la revisión y ajuste del PEI y Política Curricular.
Revisión integral de la Politica Curricular con miras a revisar los enfoques diferenciales en las actividades académicas
</t>
  </si>
  <si>
    <t>100% politica elaborada participativamente</t>
  </si>
  <si>
    <r>
      <t xml:space="preserve">Liderar un estudio diagnostico de los requerimientos institucionales con relación a la infrastructura digital requerida (Educacióna Distancia y Virtualidad) que incluya a estudiantes en situación de diversidad funcional. </t>
    </r>
    <r>
      <rPr>
        <sz val="12"/>
        <color rgb="FFFF0000"/>
        <rFont val="Calibri"/>
        <family val="2"/>
        <scheme val="minor"/>
      </rPr>
      <t>preguntar castillo si se va arealizar el estudio</t>
    </r>
  </si>
  <si>
    <t>DESCRIPCIÓN DEL AVANCE DE LA ACTIVIDAD AL PRIMER SEMESTRE DEL AÑO 2024</t>
  </si>
  <si>
    <t>MEDICIÓN DEL INDICADOR AL PRIMER SEMESTRE DEL                                        AÑO  2024</t>
  </si>
  <si>
    <t>Numero de gestiones realizadas  con entidades publicas, privadas y de la sociedad civil</t>
  </si>
  <si>
    <t>% Avance proyecto en el proyecto</t>
  </si>
  <si>
    <t>Gestion de proyectos específicos con el Ministerio de Cultura para el sector</t>
  </si>
  <si>
    <t>Número de catálogos</t>
  </si>
  <si>
    <t>Número de actividades realizadas preparación y adaptación a la vida laboral</t>
  </si>
  <si>
    <t>Numero de alianzas gestionadas con entidades públicas y privadas para el desarrollo de la región</t>
  </si>
  <si>
    <t>% Avance de la  sede agroindustrial</t>
  </si>
  <si>
    <t xml:space="preserve">META AÑO  2024 </t>
  </si>
  <si>
    <t>Plan de obras anual elaborado</t>
  </si>
  <si>
    <t>En el transcurso del primer semestre se visitó el Concejo Municipal y Secretaría de Educaicón del municipio de Victoria para socializar el proyecto de acuerdo "estampilla prouniversidad", posteriormente se realizó reunión con el Alcalde de dicho municipio en su localidad y por WhatsApp se mantuvo comunicación con el mismo enviando borardor del proyecto de acuerdo y recordando la importancia de presentarlo en sesiones de agosto.</t>
  </si>
  <si>
    <t>Diálogos con rector de Institución Educativa San Pablo de Victoria para que motivaran en el municpio la aprobación del acuerdo de estampilla prouniversidad</t>
  </si>
  <si>
    <t>A partir del primer semestre del 2024 se sumaron al proceso de articulación con Univresidad en tu pueblo 4 instituciones educativas de los municipios de Manzanares, Samaná, Victoria y Norcasia que junto a 6 IE de La Dorada permitieron ampliar el número de estudiantes haciendo tránsito de la media a la educación superior en territorio.</t>
  </si>
  <si>
    <t xml:space="preserve">Se realizaron visitas a las instituciones educativas de los municipios de Manzanares, Samaná, Victoria, Norcasia y La Dorada para dialogar con rectores, estudiantes docentes articuladores y en algunos casos Secretarios de Educación Municipal, para aclarar la operatividad de Universidad en tu Pueblo, la alianza, los detalles académicos, así como tras particularidades, también reuniones de seguimiento a la asistencia, el desempeño y demás aclaraciones relacionadas con la estrategia. </t>
  </si>
  <si>
    <t>Se adelantó la primera reunión del Comité en instalaciones del Centro Cultura Rogelio Salmona el 19 de febrero con particiapción de los miembros de la alianza en donde se presentó el respectivo informe de Universidad en Tu Pueblo</t>
  </si>
  <si>
    <t>Durante el primer semestre se participó de dos reuniones técnicas con Findeter para hacer seguimiento a la documentación para el proyecto de construcción de las residencias estudiantiles, la pirmera de las cuales con participación del Alcalde de La Dorada y su equipo, como fruto de estas se obtuvo la licencia de construcción del proyecto y se completó la documentación para avanzar en el mismo.</t>
  </si>
  <si>
    <t>La administración municipal expresó que ante la crisis fiscal del ente territorial no podía firmar ni aportar para el 2024 a un nuevo convenio para la ruta del conocimiento, sin embargo la Universidad dispuso de la operatividad de la ruta para beneficio de los estudiantes en sus recorridos diurnos, nocturnos y de fin de semana.</t>
  </si>
  <si>
    <t>Se adquirieron implementos deportivos y de recreación tales como mesa de pingpong, juego de rana, canchas de banquitas, balones de diferentes disciplinas y juegos de mesa que fueron aprovehcados por los estudiantes. También se adelató joranda deportiva y recreativa en la inducción con bienestar universitario, pero ninguna de las actividades ha sido en al cancha sino aprovechando otros espaicos de la Sede</t>
  </si>
  <si>
    <t>Se visitó al Presidente del Concejo Municipal de La Dorada para socializarle los lineamientos del proyecto de acuerdo para levantar la declaratoria de utilidad púlbica sobre los bienes de la SAE, lo propio se hizo con 3 concejales más y el Secretario de Planaeación Municipal. Posteriormente, junto al Rector de la Universidad se socializó al Concejo Municpal en pleno y dentro de su recinto la iniciativa de Ciudadela universitaria en los predios y la importancia de aprobar el respectivo proyecto de acuerdo el cual por unanimidad fue aprobado para avanzar con la SAE en la escrituración.</t>
  </si>
  <si>
    <t>Se presentaron los siguientes proyectos con el ministerio de cultura: sonidos para la construcción de paz, programa de estímulos</t>
  </si>
  <si>
    <t>No hay avances en la politica cultural</t>
  </si>
  <si>
    <t>Se vinculó a la persona encargada de realizar el plan, la cual inició con la validación de la normativa y estructuración de las dependencias para iniciar la elaboración del Plan de la VPU</t>
  </si>
  <si>
    <t>Se le ha aplicado la herramienta ágil de madurez tecnologica a 29 tecnologias,  de las cuales 9 fueron seleccionadas para aplicarles la herramienta detallada. 
Nuevas tecnologías</t>
  </si>
  <si>
    <t xml:space="preserve">•	Ingresos por venta en librería universitaria (público general, dependencias y descuentos de nómina) con reporte al mes de junio: $ 22.987.931
</t>
  </si>
  <si>
    <t>Ingresos por ventas de tienda universitaria (publico general y dependencias) con corte al mes de agosto: $24.542.800</t>
  </si>
  <si>
    <r>
      <rPr>
        <sz val="22"/>
        <color theme="1"/>
        <rFont val="Arial"/>
        <family val="2"/>
      </rPr>
      <t xml:space="preserve">Se consolido el </t>
    </r>
    <r>
      <rPr>
        <u/>
        <sz val="22"/>
        <color rgb="FF1155CC"/>
        <rFont val="Arial"/>
        <family val="2"/>
      </rPr>
      <t>portafolio de servicios de centros e institutos</t>
    </r>
    <r>
      <rPr>
        <sz val="22"/>
        <color theme="1"/>
        <rFont val="Arial"/>
        <family val="2"/>
      </rPr>
      <t xml:space="preserve"> de la Universidad de Caldas junto con la Oficina de Transferencia de Resultados de Investigación - OTRI
Se realizaron los portafolios de los proyectos inscritos en la convocatoria de proyección:
- </t>
    </r>
    <r>
      <rPr>
        <u/>
        <sz val="22"/>
        <color rgb="FF1155CC"/>
        <rFont val="Arial"/>
        <family val="2"/>
      </rPr>
      <t xml:space="preserve">Centro de Consultoria Empresarial
</t>
    </r>
    <r>
      <rPr>
        <sz val="22"/>
        <color theme="1"/>
        <rFont val="Arial"/>
        <family val="2"/>
      </rPr>
      <t xml:space="preserve">- </t>
    </r>
    <r>
      <rPr>
        <u/>
        <sz val="22"/>
        <color rgb="FF1155CC"/>
        <rFont val="Arial"/>
        <family val="2"/>
      </rPr>
      <t xml:space="preserve">Laboratorio de Simulación en Salud Pública </t>
    </r>
  </si>
  <si>
    <r>
      <rPr>
        <sz val="12"/>
        <color theme="1"/>
        <rFont val="Arial"/>
        <family val="2"/>
      </rPr>
      <t xml:space="preserve">1.        Con el </t>
    </r>
    <r>
      <rPr>
        <b/>
        <sz val="12"/>
        <color theme="1"/>
        <rFont val="Arial"/>
        <family val="2"/>
      </rPr>
      <t>SENA y APE</t>
    </r>
    <r>
      <rPr>
        <sz val="12"/>
        <color theme="1"/>
        <rFont val="Arial"/>
        <family val="2"/>
      </rPr>
      <t xml:space="preserve"> (Agencia Pública de Empleo) se realizó el 21 de agosto de 2024 orientación acerca de:
• Hoja de vida
Se van a incluir temas de:
• Entrevista laboral
• Habilidades blandas
El primer encuentro se realizó con los estudiantes que saldrán a prácticas del programa de Desarrollo Familiar.</t>
    </r>
    <r>
      <rPr>
        <u/>
        <sz val="12"/>
        <color rgb="FF1155CC"/>
        <rFont val="Arial"/>
        <family val="2"/>
      </rPr>
      <t xml:space="preserve"> Listado de Asistentes</t>
    </r>
    <r>
      <rPr>
        <sz val="12"/>
        <color theme="1"/>
        <rFont val="Arial"/>
        <family val="2"/>
      </rPr>
      <t xml:space="preserve">
2.        </t>
    </r>
    <r>
      <rPr>
        <b/>
        <sz val="12"/>
        <color theme="1"/>
        <rFont val="Arial"/>
        <family val="2"/>
      </rPr>
      <t>Congreso Latinoamericano de Empleabilidad - Rompe fronteras</t>
    </r>
    <r>
      <rPr>
        <sz val="12"/>
        <color theme="1"/>
        <rFont val="Arial"/>
        <family val="2"/>
      </rPr>
      <t xml:space="preserve"> y empléate donde quieras:
El 5 jun 2024 La red de unidades de graduados de Manizales y Caldas REMAS en alianza con Magneto y con la Universidad de Externado invito a participar en el congreso. 
3.        </t>
    </r>
    <r>
      <rPr>
        <b/>
        <sz val="12"/>
        <color theme="1"/>
        <rFont val="Arial"/>
        <family val="2"/>
      </rPr>
      <t>Feria Laboral:</t>
    </r>
    <r>
      <rPr>
        <sz val="12"/>
        <color theme="1"/>
        <rFont val="Arial"/>
        <family val="2"/>
      </rPr>
      <t xml:space="preserve"> Se realizó el 15 de agosto de 2024 con La red de unidades de graduados de Manizales y Caldas-REMAS y junto con aliado principal MAGNETO tambien se contò con la presencia de entidades como SENA, CONFA, ANDI, Adylog entre otras empresas. En el evento se ofertaron aproximadamente 3000 vacantes a nivel nacional y regional y se orientaron las siguientes charlas: Como superar una entrevista de trabajo, estrategias para conseguir un nuevo empleo y nueva reforma pensional.                                                                                                          4. Se comparten por redes sociales los talleres ofrecidos por la </t>
    </r>
    <r>
      <rPr>
        <b/>
        <sz val="12"/>
        <color theme="1"/>
        <rFont val="Arial"/>
        <family val="2"/>
      </rPr>
      <t>Escuela de Empleabilidad</t>
    </r>
    <r>
      <rPr>
        <sz val="12"/>
        <color theme="1"/>
        <rFont val="Arial"/>
        <family val="2"/>
      </rPr>
      <t xml:space="preserve"> de los aliados Magneto y la Universidad del Externado los cuales son una oportunidad para los egresados de la Universidad de Caldas en su desarrollo profesional. 
</t>
    </r>
  </si>
  <si>
    <t>Se encuentran egresados vinculados en 22 proyectos de proyección aprobados en la convocatoria interna de proyección que se está ejecutando en el 2024. Los proyectos son: 
Programa de Intervención en Memoria XXII Festival Internacional de la Imagen - Geo-poiesis
“Buen Vivir”: un proyecto de Atención Primaria Social en Salud basado en las capacidades humanas
Intercambio Virtual linguistico y cultural español-inglés
Proyecto Telecolaborativo de la competencia linguistica y académica entre estudiantes del área de la salud
Intervención en actividad física a través de teleorientación en el Centro de Reclusión de Mujeres - Manizales durante el año 2024 “acTICvate en el RM Manizales”/2023
Valoración y Manejo de Pacientes con Fracturas por Fragilidad.
Curso: Hombres con propósitos, por unas masculinidades no violentas en el departamento de Caldas. 
Curso internacional de vulcanología del campo
Escuelas Familiares: un escenario para el encuentro.
Campamento de organizaciones sociales de Manizales, Riosucio y Medellín “Tejiendo Complicidades Difusión de la música andina colombiana y latinoamericana a través de conjuntos instrumentales y vocal-instrumentales conformados en la Universidad de Caldas. 
Valoración y Manejo de Ancianos de la Comunidad del eje cafetero con inestabilidad,  caídas y miedo a caer
INCLUSIÓN DIGITAL DEL ADULTO MAYOR PARA LA EDUCACIÓN
Laboratorio de Estudios Sociales Comparados-LESC
IMAGOTECA. Centro de documentación para la apropiación social del conocimiento en diseño e imagen
9a Cátedra de Historia Regional de Manizales y Caldas, Cultura y Territorio
Cine Alternativa Pedagógica de Aprendizaje
FORUM: DIVULGACION DEL CONOCIMIENTO SOCIO JURIDICO
CREACIÓN DE UN ARCHIVO MUSICAL DE CALDAS EN LA BIBLIOTECA CCU ROGELIO SALMONA.
Fortalecimiento de Juntas de Acción Comunal del Municipio de Herveo Tolima a través de la formulación de Planes de Desarrollo Comunal
V Congreso Latinoamericano de Trabajo Social Crítico.  Renovación Crítica del Trabajo Social Frente a la Crisis Social Contemporánea</t>
  </si>
  <si>
    <t>Se han desarrollado 3 convenios: 
con la Gobernación de Caldas  
-Lineamientos de Política Pública para las personas con Discapacidad para el Departamento de Caldas 
-Lineamientos de política pública para poblaciones sexualmente diversas para el Departamento de Caldas 
con la Alcaldía de Manizales 
-Proyectos culturales Universidad de Caldas 2024</t>
  </si>
  <si>
    <t>El proyecto de la Sede Agroindustrial fue aprobado, para la asignación de recursos, desde la mensualidad de diciembre de 2023. Así, durante el transcurso del primer semestre del presente año, se han adelantado trámites administrativos para la asignación y desembolso de los recursos a la Universidad de Caldas. El proyecto monto aprobado por el Ministerio de Educación para la etapa de construcción, asciende a $36.114.396.716</t>
  </si>
  <si>
    <t>Se encuentran inscritos en la VPU los siguientes proyectos con trabajo en la región:   
- Practicas Territoriales para la Construcción de Paz
- Hacia la construcción de la unidad por la paz territorial en la parcialidad indígena Bakurukar: Tercera fase de una estrategia de transformación y apropiación social del conocimiento 
- Fortalecimiento de capacidades políticas de jóvenes indígenas para hacer las paces en Riosucio, Caldas</t>
  </si>
  <si>
    <r>
      <t xml:space="preserve">Se destacan las siguientes actividades: 1. Conversatorio de empleabilidad con la finalidad de posicionar la red de unidades de graduados de Manizales- Caldas (REMAS) en donde se invitan empresarios representativos de la ciudad para tratar temas de vangardia acerca de vinculación profesional. 2. retroalimentación constante en cuanto a eventos, agenda cultural, trámites, convocatorias a becas, ofertas laborales entre otra información de interes para  los egresados a través de los diferentes </t>
    </r>
    <r>
      <rPr>
        <u/>
        <sz val="12"/>
        <color rgb="FF1155CC"/>
        <rFont val="Arial"/>
        <family val="2"/>
      </rPr>
      <t>medios</t>
    </r>
    <r>
      <rPr>
        <sz val="12"/>
        <color rgb="FF000000"/>
        <rFont val="Arial"/>
        <family val="2"/>
      </rPr>
      <t xml:space="preserve"> como: Instagram y página Web con el fin de fortalecer el vinculo con el egresado. 3. Gestión de convenios institucionales y comerciales que beneficien al egresado. 4. Reconocimientos a egresados que se destacan en el campo por su compromiso social y profesional por medio de invitaciones a ceremonias de grado, videos y la maxima distinción: Orden Humberto Gallego Gamboa. </t>
    </r>
    <r>
      <rPr>
        <u/>
        <sz val="12"/>
        <color rgb="FF1155CC"/>
        <rFont val="Arial"/>
        <family val="2"/>
      </rPr>
      <t>Detalle del Informe de Gestión y Proyección.</t>
    </r>
    <r>
      <rPr>
        <sz val="12"/>
        <color rgb="FF000000"/>
        <rFont val="Arial"/>
        <family val="2"/>
      </rPr>
      <t xml:space="preserve"> </t>
    </r>
  </si>
  <si>
    <r>
      <rPr>
        <sz val="18"/>
        <color theme="1"/>
        <rFont val="Arial"/>
        <family val="2"/>
      </rPr>
      <t xml:space="preserve">1.        Con el </t>
    </r>
    <r>
      <rPr>
        <b/>
        <sz val="18"/>
        <color theme="1"/>
        <rFont val="Arial"/>
        <family val="2"/>
      </rPr>
      <t>SENA y APE</t>
    </r>
    <r>
      <rPr>
        <sz val="18"/>
        <color theme="1"/>
        <rFont val="Arial"/>
        <family val="2"/>
      </rPr>
      <t xml:space="preserve"> (Agencia Pública de Empleo) se realizó el 21 de agosto de 2024 orientación acerca de:
• Hoja de vida
Se van a incluir temas de:
• Entrevista laboral
• Habilidades blandas
El primer encuentro se realizó con los estudiantes que saldrán a prácticas del programa de Desarrollo Familiar.</t>
    </r>
    <r>
      <rPr>
        <u/>
        <sz val="18"/>
        <color rgb="FF1155CC"/>
        <rFont val="Arial"/>
        <family val="2"/>
      </rPr>
      <t xml:space="preserve"> Listado de Asistentes</t>
    </r>
    <r>
      <rPr>
        <sz val="18"/>
        <color theme="1"/>
        <rFont val="Arial"/>
        <family val="2"/>
      </rPr>
      <t xml:space="preserve">
2.        </t>
    </r>
    <r>
      <rPr>
        <b/>
        <sz val="18"/>
        <color theme="1"/>
        <rFont val="Arial"/>
        <family val="2"/>
      </rPr>
      <t>Congreso Latinoamericano de Empleabilidad - Rompe fronteras</t>
    </r>
    <r>
      <rPr>
        <sz val="18"/>
        <color theme="1"/>
        <rFont val="Arial"/>
        <family val="2"/>
      </rPr>
      <t xml:space="preserve"> y empléate donde quieras:
El 5 jun 2024 La red de unidades de graduados de Manizales y Caldas REMAS en alianza con Magneto y con la Universidad de Externado invito a participar en el congreso. 
3.        </t>
    </r>
    <r>
      <rPr>
        <b/>
        <sz val="18"/>
        <color theme="1"/>
        <rFont val="Arial"/>
        <family val="2"/>
      </rPr>
      <t>Feria Laboral:</t>
    </r>
    <r>
      <rPr>
        <sz val="18"/>
        <color theme="1"/>
        <rFont val="Arial"/>
        <family val="2"/>
      </rPr>
      <t xml:space="preserve"> Se realizó el 15 de agosto de 2024 con La red de unidades de graduados de Manizales y Caldas-REMAS y junto con aliado principal MAGNETO tambien se contò con la presencia de entidades como SENA, CONFA, ANDI, Adylog entre otras empresas. En el evento se ofertaron aproximadamente 3000 vacantes a nivel nacional y regional y se orientaron las siguientes charlas: Como superar una entrevista de trabajo, estrategias para conseguir un nuevo empleo y nueva reforma pensional.                                                                                                          4. Se comparten por redes sociales los talleres ofrecidos por la </t>
    </r>
    <r>
      <rPr>
        <b/>
        <sz val="18"/>
        <color theme="1"/>
        <rFont val="Arial"/>
        <family val="2"/>
      </rPr>
      <t>Escuela de Empleabilidad</t>
    </r>
    <r>
      <rPr>
        <sz val="18"/>
        <color theme="1"/>
        <rFont val="Arial"/>
        <family val="2"/>
      </rPr>
      <t xml:space="preserve"> de los aliados Magneto y la Universidad del Externado los cuales son una oportunidad para los egresados de la Universidad de Caldas en su desarrollo profesional. 
</t>
    </r>
  </si>
  <si>
    <r>
      <t xml:space="preserve">Se destacan las siguientes actividades: 1. Conversatorio de empleabilidad con la finalidad de posicionar la red de unidades de graduados de Manizales- Caldas (REMAS) en donde se invitan empresarios representativos de la ciudad para tratar temas de vangardia acerca de vinculación profesional. 2. retroalimentación constante en cuanto a eventos, agenda cultural, trámites, convocatorias a becas, ofertas laborales entre otra información de interes para  los egresados a través de los diferentes </t>
    </r>
    <r>
      <rPr>
        <u/>
        <sz val="18"/>
        <color rgb="FF1155CC"/>
        <rFont val="Arial"/>
        <family val="2"/>
      </rPr>
      <t>medios</t>
    </r>
    <r>
      <rPr>
        <sz val="18"/>
        <color rgb="FF000000"/>
        <rFont val="Arial"/>
        <family val="2"/>
      </rPr>
      <t xml:space="preserve"> como: Instagram y página Web con el fin de fortalecer el vinculo con el egresado. 3. Gestión de convenios institucionales y comerciales que beneficien al egresado. 4. Reconocimientos a egresados que se destacan en el campo por su compromiso social y profesional por medio de invitaciones a ceremonias de grado, videos y la maxima distinción: Orden Humberto Gallego Gamboa. </t>
    </r>
    <r>
      <rPr>
        <u/>
        <sz val="18"/>
        <color rgb="FF1155CC"/>
        <rFont val="Arial"/>
        <family val="2"/>
      </rPr>
      <t>Detalle del Informe de Gestión y Proyección.</t>
    </r>
    <r>
      <rPr>
        <sz val="18"/>
        <color rgb="FF000000"/>
        <rFont val="Arial"/>
        <family val="2"/>
      </rPr>
      <t xml:space="preserve"> </t>
    </r>
  </si>
  <si>
    <t xml:space="preserve">Se priorizó la actualización de los espacios del edificio del parque para el traslado de las áreas académicas y administrativas como parte de la contigencia generada por el proyecto del edificio del parque. 
Durante el 2024, la Oficina de Planeación en cabeza de su Líder de proceso realizó la formulación del proyecto del edificio del parque con la creación de la Facultad de Ingenierías e inteligencia artificial, cofinanciado con el Ministerio de las TICs. </t>
  </si>
  <si>
    <t xml:space="preserve">Se priorizó la actualización de los espacios del edificio del parque para el traslado de las áreas académicas y administrativas como parte de la contigencia generada por el proyecto del edificio del parque. </t>
  </si>
  <si>
    <t xml:space="preserve">La Oficina de Planeación durante el primer semestre de 2024 certificó la disponiblidad de aulas de programas nuevos en Manizales tales como Logística empresarial, Ingenería Ambiental, Posgrado en salud y posgrado en derecho. Solo se aprueban espacios académicos de las sedes de Manizales, ya que las sedes de región son aprobadas por el Vicerrector de la Sede. 
La eficiencia en el uso de espacios académicos para el primer semestre de 2024 fue de 72%, lo cual se dió por el cambio en el cálculo de la cantidad de horas de 15 horas a 13. 
</t>
  </si>
  <si>
    <t>La acción ya se encuentra cumplida al 100%</t>
  </si>
  <si>
    <t xml:space="preserve">Se realizaron reuniones con los directores de departamento de química, estudios educativos y lingüística para evidenciar los requerimientos sobre el módulo de consulta  en el SIA para la asignación de espacios ante el proveedor. Se espera la cotización por parte del proveedor chileno. </t>
  </si>
  <si>
    <r>
      <t xml:space="preserve">La Oficina de sistemas conformó un equipo de ingenieros que se encuentran desarrollado el data lake, el cual tiene como propósito la producción de datos e información que permita la toma de decisiones informada. </t>
    </r>
    <r>
      <rPr>
        <sz val="16"/>
        <color rgb="FFFF0000"/>
        <rFont val="Calibri"/>
        <family val="2"/>
        <scheme val="minor"/>
      </rPr>
      <t xml:space="preserve">Inge Hector </t>
    </r>
  </si>
  <si>
    <t xml:space="preserve">El portal de datos se encuentra publicado en el portal institucional a un 100%. </t>
  </si>
  <si>
    <t>Formulación para acceder a recursos mediante la metodologia MGA - OCAD REGIONAL
Estudios tecnicos, diseños , para llevarlo a fase 3</t>
  </si>
  <si>
    <t xml:space="preserve">El proyecto del edificio del parque se llevó a fase 3 durante el año 2023 y para el 2024 se unificó el proyecto con la creación de la Facultad de Inteligencia Artificial. El proyecto será financiado por el Ministerio de las Tecnologías MinTic por un valor de 40 mil millones de pesos, recurso que permitirá no solo el reforzarmiento del edificio sino la compra de dotación tecnológica por un valor de 7 mil millones de pesos. La Facultad ya fue inaugurada en el mes de agosto de 2024 por el Presidente de la Republica y ya se encuentra en fase de ejecución. </t>
  </si>
  <si>
    <t>Se encuentra publicado en el portal de datos los modulos de Plan de desarrollo y Plan de acción con sus respectivos seguimientos en la página web institucional. https://www.ucaldas.edu.co/portal/portal-de-datos-y-estadisticas-institucionales/</t>
  </si>
  <si>
    <t xml:space="preserve">Definición de instrumentos para evaluar el avance físico y presupuestal de todos los planes institucionales
Publicación de seguimientos en portal de datos institucional </t>
  </si>
  <si>
    <t>Se tiene elaborada lapropuesta del tablero de mando integral  y con los respectivos indicadores KPI. Falta su publicación en la plataforma institucional</t>
  </si>
  <si>
    <t>Actividad  realizada  en su totalidad.</t>
  </si>
  <si>
    <t xml:space="preserve">Actividad que se desarrolla de manera permanente con las Facultades y Vicerrectorías encargadas de los presupuestos de los programas especiales. El presupuesto queda cargado en el sistema SII del SIG y es aprobado por la Jefe de Planeación. </t>
  </si>
  <si>
    <t xml:space="preserve">Inge Hector </t>
  </si>
  <si>
    <t>La acción ya se encuentra cumplida se asignaron los espación academicos parael manejo por parte de las facultades</t>
  </si>
  <si>
    <t xml:space="preserve">La Oficina de sistemas conformó un equipo de ingenieros que se encuentran desarrollado el data lake, el cual tiene como propósito la producción de datos e información que permita la toma de decisiones informada. </t>
  </si>
  <si>
    <t>El portal de datos se encuentra publicado en el portal institucional.</t>
  </si>
  <si>
    <t>1. Estudios complementarios (desafectación ambiental)</t>
  </si>
  <si>
    <t>Según los planes de convocatorias públicas durante el primer semestre del año 2024 no fueron publicadas oportunidades de finanicación que se ajustarán a los requerimientos del hospital universitario. De acuerdo al plan bienal 2023-2024 del Ministerio de Ciencia, Tecnología e Innovación para el segundo semestre del año se publicarán convocatorias con financiación del SGR en donde sus lineas temáticas se puede ajustar dicho proyecto.
Se han analizado oportunidad de finanicación por fuentes directas con entidades territoriales. Se ha gestionado y socializado el proyecto con la Dirección Territorial de Salud de Caldas en busqueda de financiación por dicha entidad departamental</t>
  </si>
  <si>
    <t>Apoyo  a la formulación de proyectos  encaminados a lograr  la finaciación  total o parcial del hospital
Gestión del proyecto con entidades publicas, privadas y de la sociedad civil en aras de la consecución de aliados y fuentes de financiación</t>
  </si>
  <si>
    <t>Durante el primer semestre del 2024 se socializo la propuesta del hospital universitario a la Dirección Territorial de Salud en busqueda de apoyo en la financiación del proyecto</t>
  </si>
  <si>
    <t>Se realiza acompaañamiento especializado con la Oficina de Transferencia de Resultados de Investigación OTRI Nlace y las start ups de la Universidad de Caldas. Adicionalmente, la Universidad de Caldas al ser beneficiario del programa ALDEA, participa con sus emprendimientos de base tecnológica para la consolidación de estrategias en la consolidación de emprendimientos de base tecnológica en la institución. Basados en las buenas prácticas de Universidades madrinas y expertas en la ejecución de proyectos de este tipo de innovación</t>
  </si>
  <si>
    <t>El equipo de asesoras de la Vicerrectoría Académica, en asocio con la Oficina de Evaluación y Calidad Académica, se encuentran desarrollando grupos focales con diferentes actores de la comunidad universitaria. Adicionalmente, se están llevando a cabo los encuentros LÚMINA SPARGO en todas las Facultades. Con la información recolectada se desarollará un proceso de sistematización que permita hacer un diagnóstico para elaborar una propuesta preliminar de ajuste a la actual política curricular. 
Estas actividades se desarrollarán durante todo el semestre 2024-2.</t>
  </si>
  <si>
    <t>30% del proceso de desarrollo</t>
  </si>
  <si>
    <t>Desdes la Oficina de Educación a Distanciay el Grupo Interno de Desarrollo Docente, se han adelantado dos (2) diplomados en docencia universitaria durante la vigencia 2024</t>
  </si>
  <si>
    <r>
      <t xml:space="preserve">Con los recursos asignados por la institución, se ha velado desde la Vicerrectoría Académica por la financiación de las diferentes comisiones doctorales que se encuentran en curso.
El indicador se cumple en un 100%. 
</t>
    </r>
    <r>
      <rPr>
        <b/>
        <sz val="16"/>
        <color rgb="FFC00000"/>
        <rFont val="Aptos Narrow (Cuerpo)"/>
      </rPr>
      <t>SUGERENCIA:</t>
    </r>
    <r>
      <rPr>
        <sz val="16"/>
        <color theme="1"/>
        <rFont val="Calibri"/>
        <family val="2"/>
        <scheme val="minor"/>
      </rPr>
      <t xml:space="preserve"> replantear la meta, la cual no tiene articulación con los indicadores propuestos.</t>
    </r>
  </si>
  <si>
    <t>De acuerdo con el reporte institucional 2023 enviado por el ICFES, el 38% de los estudiantes que presentaron la prueba SABER PRO en dicha vigencia, demostraron suficiencia en comprensión lectora en Inglés en los niveles B1 (26%) y B2 (38%). Cumplimiento de un 69% con respecto a la meta propuesta.</t>
  </si>
  <si>
    <t xml:space="preserve">El porcentaje de programas acreditables con acreditación de alta calidad para el primer semestre de 2024 fue del 35%.
Es pertinente recordar que desde el año 2023 se tienen en autoevaluación y con radicación ante el CNA 10 programas, de los cuales 5 son para acreditación por primera vez. La visitas no se surtieron en 2023 dado que el CNA tuvo dificultades con el operador que organiza la logística de visitas. De no haberse dado este hecho, este año tendríamos el 42% de programas acreditados. </t>
  </si>
  <si>
    <t>Se mantiene la acreditación internacional ARCUSUR para los programas de Ingeniería de Alimentos y Medicina.</t>
  </si>
  <si>
    <t>Durante la vigencia 2024 se ha venido avanzando en la elaboración del informe de autoevaluación por cada Factor. Vale la pena recordar que la meta 2024 es tener la primera versión de dicho informe.</t>
  </si>
  <si>
    <t>50% de avance en la construcción de la primera versión del informe de autoevaluación institucional</t>
  </si>
  <si>
    <t>Se viene trabajando conjuntamente con la Oficina Asesora de Planeación y Sistemas y el Grupo Interno de Sistemas en la consolidación y parametrización del DATA LAKE que alimentará el Modelo de Analítica Académica Institucional.
Ya se cuenta con varios Dashboards y se pretende entregar el modelo funcionando en el mes de diciembre de 2024. Se estima un porcentaje de avance del proyecto en un 65%.</t>
  </si>
  <si>
    <t>El indicador ya está cumplido para el año 2024, en tanto durante la vigencia 2023 se atendieron las visitas de pares y en el mes de marzo de 2024 se recibieron oficialmente las resolucione de registo calificado para los 11 programas que fueron creados.</t>
  </si>
  <si>
    <t>La guía fue construida por el grupo de trabajo UCaldas Virtual, con el acompañamiento de la Oficina de Evaluación y Calidad Académica. Esta guía se encuentra en el SIG, con sus respectivos formatos.
Así mismo, el grupo UCaldas Virtual ha venido acompañando a diferentes docentes y programas interesados en incursionar en la modalidad virtual o en la adopción de estrategias mediadas por las TIC.</t>
  </si>
  <si>
    <t>El equipo de trabajo de la Oficina de Educación a Distancia y Virtualidad ha desplegado un plan de trabajo que ha permitido garantizar un seguimiento personalizado y permanente a todos los estudiantes que hacen parte de la estrategia UCaldas en tu Pueblo.
Así mismo, la Oficina de Bienestar Universitaria ha venido haciendo una importante presencia en los diferentes municipios, con el fin de llevar los servicios institucioales de bienestar a todos los estudiantes en las sedes principales de la institución.</t>
  </si>
  <si>
    <t>Actualmente se están beneficiendo instituciones educativas de 15 municipios del departamento de Caldas, diferentes a Manizales, las cuales hacen parte del denominado PLAN INTEGRAL DE COBERTURA - PIC y además se ven beneficiados a través del fondo de articulación establecido por la institución (Acuerdo 08 de 2023 - CS). Periódicamente se presentan los respectivos informes de seguimiento ante el Consejo Superior.</t>
  </si>
  <si>
    <t>Informe presentado y sustentando en sesiones del Consejo Académico (25-09-2024) y del Consejo Superior del 27-09-2024.</t>
  </si>
  <si>
    <t>A junio de 2024, la estrategia UCaldas en tu Pueblo cuenta con 1.186 estudiantes matriculados, para un cumplimiento del 85% con respecto a la meta propuesta.</t>
  </si>
  <si>
    <t>1.186 estudiantes</t>
  </si>
  <si>
    <t>En el marco de la estrategia Universidad de Caldas en tu Pueblo, se han suscrito diferentes convenios de cooperación con entidades públicas y privadas, tales como: Comité de Cafeteros, Ministerio de Educación Nacional, ICETEX, Expocafé, SENA, Fundación LUKER, Alcaldías (Aguadas – Anserma  – Belalcázar – Chinchiná – Filadelfia - La Dorada – La Merced – Manzanares – Marmato – Marquetalia – Marulanda – Neira – Norcasia – Pácora – Palestina  – Riosucio – Risaralda – Salamina – Samaná – San José – Supía – Victoria – Villamaría – Viterbo).</t>
  </si>
  <si>
    <t>32 convenios suscritos y vigentes</t>
  </si>
  <si>
    <t>La actividad se replanteó en virtud a que la propuesta inicialmente presentada para desarrollar una plataforma para autoevaluación automatizada no era viable administrativa ni finacieramente.
En cambio de la primera propuesta, la Vicerrectoría Académica propuso conjuntamente con la Oficina Asesora de Planeación y Sistemas y el Grupo Interno de Sistemas el proyecto denominado OBSERVATORIO DE ANALÍTICA ACADÉMICA.
Se viene trabajando conjuntamente con la Oficina Asesora de Planeación y Sistemas y el Grupo Interno de Sistemas en la consolidación y parametrización del DATA LAKE que alimentará el Modelo de Analítica Académica Institucional.
Ya se cuenta con varios Dashboards y se pretende entregar el modelo funcionando en el mes de diciembre de 2024. Se estima un porcentaje de avance del proyecto en un 65%.</t>
  </si>
  <si>
    <t>Revisión y ajuste del PEI 
Encuentros lumina spargo</t>
  </si>
  <si>
    <t>Avance de un 60% en el proceso de construcción del borrador comprometido con el Consejo Superior</t>
  </si>
  <si>
    <t>Este indicador debería replantearse dado que ya no es necesario incluir nuevas actividades en los planes de estudio de los programas, en virtud de lo establecido en el Acuerdo 27 de 2023 del Consejo Académico, que en el parágrafo de su artículo 1 establece:
 "PARÁGRAFO. Para el caso de las actividades académicas que con ocasión a políticas o disposiciones nacionales o internas deban orientarse al interior de la Universidad, se reglamentarán como requisito de grado. Asimismo, serán reconocidas en el componente de formación general en el núcleo de opcionales, para lo cual no es necesario que estén atadas como obligatorias a un plan de estudios de un programa específico. Las actividades académicas serán ofertadas en cada periodo académico". 
Se propone establecer una línea base con respecto al número de estudiantes que cursan este tipo de cátedras durante sus programaciones, y proponer porcentajes de incremento en el número de inscritos para cada vigencia. Esta seguimiento deberá hacerse por parte de las decanaturas, la Vicerrectoría Académica y el Consejo Académico.</t>
  </si>
  <si>
    <t>Indicador cumplido al 100%. Se recomienda revisarlo para su replanteamiento o eliminación.</t>
  </si>
  <si>
    <t>La Mesa de Educación inclusiva viene trabajando en la construcción de la propuesta, la cual se encuentra en un avance del 85%.</t>
  </si>
  <si>
    <t>Desdes la Oficina de Educación a Distanciay el Grupo Interno de Desarrollo Docente, se han adelantado dos (2) diplomados en docencia universitaria durante la vigencia 2024.</t>
  </si>
  <si>
    <r>
      <t xml:space="preserve">Con los recursos asignados por la institución, se ha velado desde la Vicerrectoría Académica por la financiación de las diferentes comisiones doctorales que se encuentran en curso.
El indicador se cumple en un 100%. 
</t>
    </r>
    <r>
      <rPr>
        <b/>
        <sz val="22"/>
        <color rgb="FFC00000"/>
        <rFont val="Aptos Narrow (Cuerpo)"/>
      </rPr>
      <t>SUGERENCIA:</t>
    </r>
    <r>
      <rPr>
        <sz val="22"/>
        <color theme="1"/>
        <rFont val="Calibri"/>
        <family val="2"/>
        <scheme val="minor"/>
      </rPr>
      <t xml:space="preserve"> replantear la meta, la cual no tiene articulación con los indicadores propuestos.</t>
    </r>
  </si>
  <si>
    <t>11. AUTOEVALUACIÓN EVALUACIÓN ( aseguramiento de la calidad)</t>
  </si>
  <si>
    <t>5 registros calificados nuevos</t>
  </si>
  <si>
    <t>5  registros calificados nuevos</t>
  </si>
  <si>
    <t xml:space="preserve">
Se construyeron los cursos correspondientes a la modalidad virtual para 3 programas de Universidad de Caldas en tu Pueblo, equivalentes a cerca de 30 actividades académicas.</t>
  </si>
  <si>
    <t xml:space="preserve">2 eventos,lumina spargo 
Facultad Ciencias juridicas
Facultad Ciencias para la Salud
</t>
  </si>
  <si>
    <t>Eje estratégico 7 Universidad comprometida con la paz y la convivencia</t>
  </si>
  <si>
    <t>MEDICIÓN DEL INDICADOR AL PRIMER     SEMESTRE                               AÑO 2024</t>
  </si>
  <si>
    <t>Formulación y estructuración del proyecto en fase 3</t>
  </si>
  <si>
    <t>Presentación perfeccionamiento en las consideraciones tecnicas de la propuesta para el MEN</t>
  </si>
  <si>
    <t>Numero de reuniones con emprendedores o startup para la estructuración o fortalecimiento en sus  proyectos de innovación</t>
  </si>
  <si>
    <t>Validarlo con sandro</t>
  </si>
  <si>
    <t>Numero de   cursos  talleres, diplomados y otras actividades de  tranferencia de conocimiento</t>
  </si>
  <si>
    <t xml:space="preserve">
Se han gestionado espacios de socialización de oportunidad enfocadas en las capacidades institucionales (lab tours), ciclos de conferencia sobre aspectos de importancia para el ecosistema emprendedor de la institución y el municipio con expertos en fuentes de financiación y aspectos jurídicos para pequeños y medianos empresarios.
- Labtour en el programa Profesores de Alto Potencial
- Labtour en el programa Addventure más
- Taller despertar creativo en el programa Addventure más
- Taller de propiedad intelectual en el programa addventure más
- Conferencia de modelos de contratación (Aliado: Garcia &amp; Maya)
- Conferencia de microcréditos para emprendedores (Aliado: Banco Agrario)
Reconocimiento de las herramientas, estrategias y espacios formativos a la transferencia de conocimiento orientado desde Manizales más (participación en Comité de Emprendimiento, Equipo directivo Manizales más y estrategia MAGI)
Desarrollo de espacios formativos para comunidad universitaria en el fortalecimiento y estructuración de emprendimients (banco agrario y Garcia &amp; Maya). Relacionamiento con instituciones municipales para fortalecer la ruta de acompañamiento de emprendimientos, desde la estructuación de ideas de negocio (unidad de emprendimiento) hasta la consolidación en ventas y posicionamiento en el mercado (Sennova, fondo emprender, Oficina empresarial, cámara de comercio). </t>
  </si>
  <si>
    <t>Numero de proyectos de innovación formulados en los queparticipen   empresas, emprendedores, inversores, gobierno, entre otros,</t>
  </si>
  <si>
    <t>Proyectos de investigación, desarrollo tecnologico, innovación y proyección formulados para financiación con entidades  internacionales</t>
  </si>
  <si>
    <t>Participación en el desarrollo de eventos con entidades internacionales para socialización de oportunidades de financiación</t>
  </si>
  <si>
    <t>Poyectos postulados a oportunidades de financiación con entidades internacionales</t>
  </si>
  <si>
    <t>Numero de eventos  desarrollados</t>
  </si>
  <si>
    <t xml:space="preserve">Proyectos de investigación, desarrollo tecnologico, innovación y proyección formulados para financiación de entidades externas </t>
  </si>
  <si>
    <t>Proyectos postulados a oportunidades de financiación externas</t>
  </si>
  <si>
    <r>
      <t xml:space="preserve">Incluir en el diseño metodologico la creación del centro de practicas para la  paz que incluya una atención psicosocial y acompañamiento indibidual a estudiantes que se encuentran en alto riesgo de enfermedad de salud mental, consumo y violencias basadas en genero. El reto es vincular las familias de los estudiantes y un numero importante de practicntes que puedan hacer el acompañamiento individual. </t>
    </r>
    <r>
      <rPr>
        <sz val="11"/>
        <color rgb="FFFF0000"/>
        <rFont val="Calibri"/>
        <family val="2"/>
        <scheme val="minor"/>
      </rPr>
      <t>(Escuela de padres)</t>
    </r>
  </si>
  <si>
    <t>+</t>
  </si>
  <si>
    <t xml:space="preserve">Durante el primer semestre se realizó el capítulo de diagnóstico participativo de la política de paz y convivencia institucional. En la construcción del diagnóstico participaron 272 personas de la comunidad universitaria y se realizaron 30 entrevistas a líderes y lideresas de los estamentos. El documento fue entregado publicamente a la comunidad universitaria el día 21 de agosto en el marco del lanzamiento del centro de prácticas para la paz y la convivencia institucional. </t>
  </si>
  <si>
    <t xml:space="preserve">Durante el primer semestre del año 2024, La Oficina de Bienestar Universitario creó el Centro de Prácticas para la Paz y la Convivencia en la Universidad. En este tiempo se formularon siete proyectos con la participación de docentes expertos, orientados a la solución de conflictos y problemas en la institución. El lanzamiento del Centro de Prácticas se hizo el día 21 de agosto y los proyectos comenzaron a ejecutarse en el segundo semestre del año 2024 con la participación de 52 prácticantes. </t>
  </si>
  <si>
    <t xml:space="preserve">La Oficina de Bienestar Universitario desarrolló una estrategia para el fortalecimiento de la comunicación con la comunidad univeristaria y el fortalecimiento del tejido institucional. Entre otras se desarrollaron las siguientes actividades: Encuentros con studiantes residentes, Facultad de Ciencias Agropecuarias y Facultad de Ciencias Jurídicas y Sociales en el Bosque Popular para el fortalecimiento de los lasos entre la comunidad universitaria. Dialogos con estudiantes líderes de las facultades para la solución temprana a sus necesidades. Tomas de sedes para el intercambio entre programas de las facultades y el fortalecimiento de los lazos comunitarios. Realización de actividades deportivas en las sedes y talleres para la promoción y la prevención de las enfermedades de salud mental. 
Durante el primer semestre del año 2024, se desarrollaron diferentes dialogos publicos con estudiantes, docentes y administrativos, orientados a la convivencia pacifica en la Universidad, entre los que resaltan las conversaciones con Residentes, estudiantes de la sede Bicentenario y difierentes actores de la vida universitaria. 
La Oficina de Bienestar Universitario, en articulación con la Oficina de Registro Académico y el Laborarotiro de Estudios Sociales Comparados, durante el primer semestre se construyó un instrimuento para la valoración del estado de salud mental en el que ingresan los estudiantes de primer semestre. A partir de los datos encontrados se formularon acciones orientadas a la atención de los estudiantes en mayor riesgo, con la participación de la IPS Universitaria. </t>
  </si>
  <si>
    <t>Convocatoria 35 
Minciencias Universidad de Caldas 1 puesto becas de Doctorado.
Becas de formación Doctoral para docentes ocasionales.</t>
  </si>
  <si>
    <t xml:space="preserve">Convenios 
Convenio Brasil Pará 
Convenio  Minho  Portugal
Convenio Pelotas Brasil
Convenio Universidad CatolicaArgentina - Argentina
</t>
  </si>
  <si>
    <t xml:space="preserve">Se esta tramitando un convenio marco con la Universidad Pública de Navarra, en el marco del Campus Iberos para cotutela entre Doctorados de las 2 instituciones.
Se esta tramitando el convenio de doble titulación de una estudiante del Doctorado en Ciencias - Biologia con  la Universidade federal do Pará
</t>
  </si>
  <si>
    <t xml:space="preserve">
Doctorado en Filosofía: Diana Carolina Arbeláez Echeverry, Idiomas: Inglés e Italiano 2024, Roma -Italia
Doctorado en Ciencias Agrarias:  Juan Pablo Ospina Yepes;  Idioma: inglés 2024, Estados Unidos</t>
  </si>
  <si>
    <t>Análisis multiescala de los factores de riesgo de infestación por garrapatas,  transmisoras de patógenos, en aves silvestres. 
Garrapatas (Acari: Ixodoidea) de mamíferos en Arauca – Colombia: una aproximación a las interacciones vector, patógeno y hospedero.
Ectoparásitos asociados a mamíferos en Colombia: una evaluación de su diversidad, distribución e interacciones desde lo regional (Arauca) a lo nacional.
 Evaluación de la estrategia Atención Primaria Social desde los determinantes sociales de la salud en el departamento de Caldas, Colombia 2016-2019
Empoderamiento familiar para la gestión de estrategias territoriales en la prevención y control del dengue en el departamento de Córdoba, Colombia
Manejo alternativo para el control de Diaphorina citri Kuwayama (Hemiptera: Liviidae) en el cultivo de cítricos del departamento de Caldas
Desarrollo de un Espectrómetro de Bio-Impedancia Eléctrica (EBIE) multipropósito.
Diseño de un modelo de distribución del presupuesto público que incorpora parámetros de inteligencia artificial y blockchain en Colombia.
Estudio de un sistema de estabilización del mucílago de café con fines de uso para la obtención de bioproductos como una alternativa en el marco de la economía circular en la cadena agroindustrial del café. 
Efecto de polifenoles de Passiflora ligularis obtenidos a partir del consumo de la fruta o del extracto de su semilla en el perfil inflamatorio y endotoxémico de adultos con sobrepeso
Tratamiento de aguas residuales domésticas a través de microalga-bacteria y su prospección en biorefinería.
Tratamiento de aguas residuales producto de la agroindustria de lácteos, empleando sistema microalga- bacteria, usando simulación para optimizar el crecimiento en relación con la variable energía luminosa para su aprovechamiento en la generación de biocombustible.
Modelo de optimización para el diseño de redes de abastecimiento y distribución en la producción de Hidrógeno en Colombia.
Diseño de procesos usando inteligencia artificial para energías limpias.
Implementación de las tecnologías de diseño y fabricación digital como estrategia para el fortalecimiento de la innovación, la competitividad y el desarrollo productivo del departamento de Antioquia.
Diseño de políticas públicas para el fortalecimiento de la gobernanza en los territorios y buen vivir de las comunidades indígenas que habitan la ecorregión cafetera.
Pronóstico y diagnóstico de un tipo de cáncer (gástrico o mama) mediante modelos matemáticos determinísticos y estocásticos usando inteligencia artificial.
Modelamiento dinámico y estratégico asociado al proceso de agroindustrialización del café en el departamento del Tolima.
Modelo de gobernanza para la transformación digital en la interoperabilidad soportado por blockchain y basado en el caso de uso de restitución de tierras y reinserción a la sociedad.</t>
  </si>
  <si>
    <r>
      <t xml:space="preserve">
</t>
    </r>
    <r>
      <rPr>
        <sz val="12"/>
        <rFont val="Calibri"/>
        <family val="2"/>
        <scheme val="minor"/>
      </rPr>
      <t>Doctorado en Filosofía: Diana Carolina Arbeláez Echeverry (Convocatoria interna VIP)</t>
    </r>
    <r>
      <rPr>
        <sz val="12"/>
        <color rgb="FFFF0000"/>
        <rFont val="Calibri"/>
        <family val="2"/>
        <scheme val="minor"/>
      </rPr>
      <t xml:space="preserve">
</t>
    </r>
    <r>
      <rPr>
        <sz val="12"/>
        <rFont val="Calibri"/>
        <family val="2"/>
        <scheme val="minor"/>
      </rPr>
      <t xml:space="preserve">Doctorado en Ingenieria: </t>
    </r>
    <r>
      <rPr>
        <sz val="12"/>
        <color rgb="FFFF0000"/>
        <rFont val="Calibri"/>
        <family val="2"/>
        <scheme val="minor"/>
      </rPr>
      <t xml:space="preserve"> </t>
    </r>
    <r>
      <rPr>
        <sz val="12"/>
        <rFont val="Calibri"/>
        <family val="2"/>
        <scheme val="minor"/>
      </rPr>
      <t>Mario Humberto Marín, Ramiro Torres Gallo, Rubén Darío Cárdenas Espinosa (Becas II, Becas VI y apoyo del Doctorado)</t>
    </r>
    <r>
      <rPr>
        <sz val="12"/>
        <color rgb="FFFF0000"/>
        <rFont val="Calibri"/>
        <family val="2"/>
        <scheme val="minor"/>
      </rPr>
      <t xml:space="preserve">
</t>
    </r>
    <r>
      <rPr>
        <sz val="12"/>
        <rFont val="Calibri"/>
        <family val="2"/>
        <scheme val="minor"/>
      </rPr>
      <t xml:space="preserve">Doctorado en Ciencias:  Estefanía Espitia Martínez, July Quiceno Colorado (Convocatoria interna VIP y Becas V)
Doctorado en Educación: Leidy Tatiana Marin Sanchez (Becas V)
</t>
    </r>
  </si>
  <si>
    <t>Convocatoria 35 
Minciencias Universidad de Caldas 1 puesto becas de Doctorado.
Fueron adjudicadas por el Sistema General de Regalias, 50 becas de Doctorado para la Alianza cuya entidad ejecutora es la Universidad de Caldas; 26 de ellas estan adjudicadas a los Doctorados de la Universidad de Caldas. Adicionalmente, fueron adjudicadas 4 becas para Doctorado a la Universidad de Caldas en el Marco de la alianza cuya entidad ejcutora es la Universidad de Antioquia.</t>
  </si>
  <si>
    <r>
      <rPr>
        <sz val="12"/>
        <rFont val="Calibri"/>
        <family val="2"/>
        <scheme val="minor"/>
      </rPr>
      <t xml:space="preserve">Se tienen 29 estudiantes nuevos de Doctorado  vimculados a grupos de investigación.
4 doctorado en Ciencias.
1 Doctorado en Ciencias Biomedicas.
1 Doctorado en Ciencias para la Salud.
4 Doctorado en Didactica.
3 Doctorado en Diseño y Creación.
5 Doctorado en educación.
2 Doctorado en Estudios de Familia.
1 Doctorado en Estudios Territoriales
4 Doctorado en Filosofia.
4 Doctorado en Ingenieria.
</t>
    </r>
    <r>
      <rPr>
        <sz val="12"/>
        <color rgb="FFFF0000"/>
        <rFont val="Calibri"/>
        <family val="2"/>
        <scheme val="minor"/>
      </rPr>
      <t xml:space="preserve">
</t>
    </r>
  </si>
  <si>
    <t>Doctorado en Ciencias  Biomedicas : Elkin Roman Gomez ; JDS Comercializadora SAS.
Doctorado en Diseño y Creación: Santiago Sepulveda Gonzalez ;Fundación Mapa Teatro.</t>
  </si>
  <si>
    <t xml:space="preserve">Se tiene  el Portafolio de centros e institutos de investigación en la web de la vicerrectoria.
https://investigacionesyposgrados.ucaldas.edu.co/institutos/
Información de grupos y semilleros
https://investigacionesyposgrados.ucaldas.edu.co/grupos-y-semilleros/
Información de investigadores
https://investigacionesyposgrados.ucaldas.edu.co/investigadores/
Información convocatorias
https://investigacionesyposgrados.ucaldas.edu.co/convocatorias-de-investigacion/
Servicios y apoyo
https://investigacionesyposgrados.ucaldas.edu.co/servicios-y-apoyos/
Sitio web revistas cientificas
https://investigacionesyposgrados.ucaldas.edu.co/revistas-cientificas/
</t>
  </si>
  <si>
    <t>Oferta de posgrados
https://investigacionesyposgrados.ucaldas.edu.co/oferta-de-posgrados/</t>
  </si>
  <si>
    <t>Repositorio institucional información ASCTI
https://repositorio.ucaldas.edu.co/home</t>
  </si>
  <si>
    <t>Web de la vicerrectoria de investigaciones y posgrados
https://investigacionesyposgrados.ucaldas.edu.co/</t>
  </si>
  <si>
    <t xml:space="preserve">
Programs de posgrado con actividades academicas en plataforma
Doctorado en Ingenieria: Cursos de Seminario I y Seminario II (Moodle)
Maestria en acatividad fisica parala salud: Curso bases de investigación , Curso bases conceptuales de actividad fisica, Curso ciencias aplicadas, Curso determinantes sociales de la salud y Curso proceso historico del binomio de la salud mental.
 Plataforma
https://postgrados.telesaludcolombia.co/
</t>
  </si>
  <si>
    <t>Hay diagnostico realizado por el CI2DT2</t>
  </si>
  <si>
    <t>Sesiones de trabajo con la oficina de Calidad de la Viceacademica</t>
  </si>
  <si>
    <t xml:space="preserve">
Progamas de posgrado que estan a la espera de visita de pares del CNA
Maestria en diseño, Maestria en Filosofia,Maestria en educación y Maestria en Sistemas de Producción Agropecuaria.
Se tuvo visita de pares del CNA en Septiembre de 2024 para el Doctorado en Diseño y Creación ; en espera de concepto.
</t>
  </si>
  <si>
    <t xml:space="preserve">Una representación como comisionado a la Red de transición energetica justa (Representante: Vicerrector de Investigaciones y Posgrados)
Una representación como Vocal en el Comite Ejecutivo  de la Red Colombiana de Posgrados (Representante: Jefe Oficina de Posgrados)
</t>
  </si>
  <si>
    <t xml:space="preserve">Se han formulado 19 proyectos de alto impacto   que buscan  que la investigación institucional ayude al logro y resolución de retos y problemática sociales, de desarrollo tecnologico, de innovación a nivel regional y nacional. </t>
  </si>
  <si>
    <t>Se tienen 14 proyectos con impacto en la región formulados, de estos se tiene 4 aprobados o en ejecución.</t>
  </si>
  <si>
    <r>
      <t xml:space="preserve">En el año 2024, se han evaluado 29 Resultados de investigación con la herramienta TRL y CRL y 9 de
ellas se evaluaron con la herramienta detallada, esto con el fin de identificar nuevas tecnologías
susceptibles de protección por los Derechos de Propiedad Intelectual, que a su vez tengan potencial de
ser comercializadas para trabajar por su transferencia al sector productivo.
Además de la administración de las patentes concedidas y en trámite, la OTRI N-LACE administra y
gestiona los signos distintivos, diseños industriales y derechos de autor de la Universidad de Caldas,
obteniendo los siguientes resultados:
2024: 
</t>
    </r>
    <r>
      <rPr>
        <b/>
        <sz val="12"/>
        <rFont val="Calibri"/>
        <family val="2"/>
        <scheme val="minor"/>
      </rPr>
      <t>Signos Distintivos</t>
    </r>
    <r>
      <rPr>
        <sz val="12"/>
        <rFont val="Calibri"/>
        <family val="2"/>
        <scheme val="minor"/>
      </rPr>
      <t xml:space="preserve">
2 renovaciones de Marcas.
1 Solicitud de Marca en proceso.
</t>
    </r>
    <r>
      <rPr>
        <b/>
        <sz val="12"/>
        <rFont val="Calibri"/>
        <family val="2"/>
        <scheme val="minor"/>
      </rPr>
      <t>Diseños Industriales</t>
    </r>
    <r>
      <rPr>
        <sz val="12"/>
        <rFont val="Calibri"/>
        <family val="2"/>
        <scheme val="minor"/>
      </rPr>
      <t xml:space="preserve">
 1 Negado
</t>
    </r>
    <r>
      <rPr>
        <b/>
        <sz val="12"/>
        <rFont val="Calibri"/>
        <family val="2"/>
        <scheme val="minor"/>
      </rPr>
      <t>Derechos de Autor</t>
    </r>
    <r>
      <rPr>
        <sz val="12"/>
        <rFont val="Calibri"/>
        <family val="2"/>
        <scheme val="minor"/>
      </rPr>
      <t xml:space="preserve">
 29 Registros de obras y software ante la DNDA en trámite</t>
    </r>
  </si>
  <si>
    <t>Sin reporte</t>
  </si>
  <si>
    <r>
      <t xml:space="preserve">
</t>
    </r>
    <r>
      <rPr>
        <sz val="12"/>
        <rFont val="Calibri"/>
        <family val="2"/>
        <scheme val="minor"/>
      </rPr>
      <t xml:space="preserve">De la Convocatoria N°35 Minciencias para la asignación para la ciencia, tecnología e innovación del sistema general de regalías para la formación de capital humano de alto nivel para las regiones  surge el proyecto Fortalecimiento de competencias doctorales en ciencia, tecnología e innovación: Un proyecto estratégico de formación Doctoral para el incremento de capital humano enfocado en las comunidades y la atención de las demandas territoriales en la región eje cafetero (Caldas, Antioquia, Quindío y Risaralda).
De manera general  todos los proyectos formulados tienen un componente tranversal de  ASCTI est información tiene relación con el  umero de proyectos reportado en el indicador proyectos formulados de alto impacto.
</t>
    </r>
  </si>
  <si>
    <t>Evento integra Basil en preparación para noviembre</t>
  </si>
  <si>
    <t xml:space="preserve">
Para 2024 se registraron 220 semilleros de investigación con 1840 estudiantes y 2.200 integrantes en total.</t>
  </si>
  <si>
    <t>No han salido resultados de la convocatoria Ondas 2024</t>
  </si>
  <si>
    <r>
      <t xml:space="preserve">Proyecto formulado entre ICSH y GENSA
Convenio entre la Universidad Católica de Manizales (quien obra en representación de sí misma y de la Universidad de Caldas), a través del CDT - Planta de Bioprocesos y Agroindustria) con la empresa Biocultivos SA para la producción a escala comercial y la obtención del Registro IVA de un inoculante microbiano tipo biofertilizante a base dela bacteria </t>
    </r>
    <r>
      <rPr>
        <i/>
        <sz val="12"/>
        <color theme="1"/>
        <rFont val="Calibri"/>
        <family val="2"/>
        <scheme val="minor"/>
      </rPr>
      <t>Gluconacetobacter diazotropohicus</t>
    </r>
    <r>
      <rPr>
        <sz val="12"/>
        <color theme="1"/>
        <rFont val="Calibri"/>
        <family val="2"/>
        <scheme val="minor"/>
      </rPr>
      <t xml:space="preserve"> (en proceso de suscripción).
Los proyectos referenciados en el indicador  proyectos formulados de alto impacto, cuentan con alianzas  con entes territoriales, empresas y universidades publicas y privadas</t>
    </r>
  </si>
  <si>
    <t>Maestria en innovación transmedia en proceso de creación de contenidos del primer semestre.
Maestria en Escritura Creativa (Aprobado por el Consejo de Facultad)</t>
  </si>
  <si>
    <t>12 programas con acompañamiento
Doctorado en Diseño y Creación, Maestría en Diseño y Creación Interactiva, Maestría en Educación, Doctorado en Ciencias, Maestría en Química, Maestría en Actividad Física, Maestría en Ciencias Biomédicas, Maestría en Gerontología, Envejecimiento y Vejez, Doctorado en Ingeniería, Maestría en Cultura y Droga
Maestria en agronegocios del cafe
Especialización en administración en salud</t>
  </si>
  <si>
    <t xml:space="preserve">Facultad  de ingenierias proyecto efigas
Facultad Ciencias Exactas proyecto Industria licorera
</t>
  </si>
  <si>
    <t>Se tienen 8  proyectos formulados en conjunto con centros regionales</t>
  </si>
  <si>
    <t>Se consolido el comité de propiedad intelectual</t>
  </si>
  <si>
    <t>Red Colombiana de Posgrados (Renovación)
AUIP Asociación Universitaria Iberoamericana de Posgrados (Renovación)
Red Columbus (Renovación)</t>
  </si>
  <si>
    <t>En proceso</t>
  </si>
  <si>
    <t>Se tiene 6 portafolios actualizados que se encuentran en la pagina WEB de la vicerrectoria de investigaciones y posgrados</t>
  </si>
  <si>
    <t>Actualización del 100% de procesos relacionados con la jefatura de investigaciones de la VIP</t>
  </si>
  <si>
    <t>2 Propuestas de procedimientos SIG actualizados y armonizados (Renovación de registro calificado y Acreditación y Reacreditación de alta Calidad)
 I-DC-568
P-DC-741</t>
  </si>
  <si>
    <t>Mapeo en proceso de construcción.</t>
  </si>
  <si>
    <t>Convocatoria general de investigaciones año 2024  que incluye  una estrategia orientada a disminuir las brechas de genero en investigación (Convocatoria abierta)</t>
  </si>
  <si>
    <t>Proyecto Climate Labs</t>
  </si>
  <si>
    <r>
      <t xml:space="preserve">
</t>
    </r>
    <r>
      <rPr>
        <sz val="22"/>
        <rFont val="Calibri"/>
        <family val="2"/>
        <scheme val="minor"/>
      </rPr>
      <t>Doctorado en Filosofía: Diana Carolina Arbeláez Echeverry (Convocatoria interna VIP)</t>
    </r>
    <r>
      <rPr>
        <sz val="22"/>
        <color rgb="FFFF0000"/>
        <rFont val="Calibri"/>
        <family val="2"/>
        <scheme val="minor"/>
      </rPr>
      <t xml:space="preserve">
</t>
    </r>
    <r>
      <rPr>
        <sz val="22"/>
        <rFont val="Calibri"/>
        <family val="2"/>
        <scheme val="minor"/>
      </rPr>
      <t xml:space="preserve">Doctorado en Ingenieria: </t>
    </r>
    <r>
      <rPr>
        <sz val="22"/>
        <color rgb="FFFF0000"/>
        <rFont val="Calibri"/>
        <family val="2"/>
        <scheme val="minor"/>
      </rPr>
      <t xml:space="preserve"> </t>
    </r>
    <r>
      <rPr>
        <sz val="22"/>
        <rFont val="Calibri"/>
        <family val="2"/>
        <scheme val="minor"/>
      </rPr>
      <t>Mario Humberto Marín, Ramiro Torres Gallo, Rubén Darío Cárdenas Espinosa (Becas II, Becas VI y apoyo del Doctorado)</t>
    </r>
    <r>
      <rPr>
        <sz val="22"/>
        <color rgb="FFFF0000"/>
        <rFont val="Calibri"/>
        <family val="2"/>
        <scheme val="minor"/>
      </rPr>
      <t xml:space="preserve">
</t>
    </r>
    <r>
      <rPr>
        <sz val="22"/>
        <rFont val="Calibri"/>
        <family val="2"/>
        <scheme val="minor"/>
      </rPr>
      <t xml:space="preserve">Doctorado en Ciencias:  Estefanía Espitia Martínez, July Quiceno Colorado (Convocatoria interna VIP y Becas V)
Doctorado en Educación: Leidy Tatiana Marin Sanchez (Becas V)
</t>
    </r>
  </si>
  <si>
    <r>
      <rPr>
        <sz val="22"/>
        <rFont val="Calibri"/>
        <family val="2"/>
        <scheme val="minor"/>
      </rPr>
      <t xml:space="preserve">Se tienen 29 estudiantes nuevos de Doctorado  vimculados a grupos de investigación.
4 doctorado en Ciencias.
1 Doctorado en Ciencias Biomedicas.
1 Doctorado en Ciencias para la Salud.
4 Doctorado en Didactica.
3 Doctorado en Diseño y Creación.
5 Doctorado en educación.
2 Doctorado en Estudios de Familia.
1 Doctorado en Estudios Territoriales
4 Doctorado en Filosofia.
4 Doctorado en Ingenieria.
</t>
    </r>
    <r>
      <rPr>
        <sz val="22"/>
        <color rgb="FFFF0000"/>
        <rFont val="Calibri"/>
        <family val="2"/>
        <scheme val="minor"/>
      </rPr>
      <t xml:space="preserve">
</t>
    </r>
  </si>
  <si>
    <t>Progamas de posgrado que estan a la espera de visita de pares del CNA
Maestria en diseño, Maestria en Filosofia,Maestria en educación y Maestria en Sistemas de Producción Agropecuaria.
Se tuvo visita de pares del CNA en Septiembre de 2024 para el Doctorado en Diseño y Creación ; en espera de concepto.</t>
  </si>
  <si>
    <r>
      <t xml:space="preserve">
</t>
    </r>
    <r>
      <rPr>
        <sz val="20"/>
        <rFont val="Calibri"/>
        <family val="2"/>
        <scheme val="minor"/>
      </rPr>
      <t xml:space="preserve">De la Convocatoria N°35 Minciencias para la asignación para la ciencia, tecnología e innovación del sistema general de regalías para la formación de capital humano de alto nivel para las regiones  surge el proyecto Fortalecimiento de competencias doctorales en ciencia, tecnología e innovación: Un proyecto estratégico de formación Doctoral para el incremento de capital humano enfocado en las comunidades y la atención de las demandas territoriales en la región eje cafetero (Caldas, Antioquia, Quindío y Risaralda).
De manera general  todos los proyectos formulados tienen un componente tranversal de  ASCTI est información tiene relación con el  umero de proyectos reportado en el indicador proyectos formulados de alto impacto.
</t>
    </r>
  </si>
  <si>
    <r>
      <t xml:space="preserve">En el año 2024, se han evaluado 29 Resultados de investigación con la herramienta TRL y CRL y 9 de
ellas se evaluaron con la herramienta detallada, esto con el fin de identificar nuevas tecnologías
susceptibles de protección por los Derechos de Propiedad Intelectual, que a su vez tengan potencial de
ser comercializadas para trabajar por su transferencia al sector productivo.
Además de la administración de las patentes concedidas y en trámite, la OTRI N-LACE administra y
gestiona los signos distintivos, diseños industriales y derechos de autor de la Universidad de Caldas,
obteniendo los siguientes resultados:
2024: 
</t>
    </r>
    <r>
      <rPr>
        <b/>
        <sz val="18"/>
        <rFont val="Calibri"/>
        <family val="2"/>
        <scheme val="minor"/>
      </rPr>
      <t>Signos Distintivos</t>
    </r>
    <r>
      <rPr>
        <sz val="18"/>
        <rFont val="Calibri"/>
        <family val="2"/>
        <scheme val="minor"/>
      </rPr>
      <t xml:space="preserve">
2 renovaciones de Marcas.
1 Solicitud de Marca en proceso.
</t>
    </r>
    <r>
      <rPr>
        <b/>
        <sz val="18"/>
        <rFont val="Calibri"/>
        <family val="2"/>
        <scheme val="minor"/>
      </rPr>
      <t>Diseños Industriales</t>
    </r>
    <r>
      <rPr>
        <sz val="18"/>
        <rFont val="Calibri"/>
        <family val="2"/>
        <scheme val="minor"/>
      </rPr>
      <t xml:space="preserve">
 1 Negado
</t>
    </r>
    <r>
      <rPr>
        <b/>
        <sz val="18"/>
        <rFont val="Calibri"/>
        <family val="2"/>
        <scheme val="minor"/>
      </rPr>
      <t>Derechos de Autor</t>
    </r>
    <r>
      <rPr>
        <sz val="18"/>
        <rFont val="Calibri"/>
        <family val="2"/>
        <scheme val="minor"/>
      </rPr>
      <t xml:space="preserve">
 29 Registros de obras y software ante la DNDA en trámite</t>
    </r>
  </si>
  <si>
    <r>
      <t xml:space="preserve">Proyecto formulado entre ICSH y GENSA
Convenio entre la Universidad Católica de Manizales (quien obra en representación de sí misma y de la Universidad de Caldas), a través del CDT - Planta de Bioprocesos y Agroindustria) con la empresa Biocultivos SA para la producción a escala comercial y la obtención del Registro IVA de un inoculante microbiano tipo biofertilizante a base dela bacteria </t>
    </r>
    <r>
      <rPr>
        <i/>
        <sz val="22"/>
        <color theme="1"/>
        <rFont val="Calibri"/>
        <family val="2"/>
        <scheme val="minor"/>
      </rPr>
      <t>Gluconacetobacter diazotropohicus</t>
    </r>
    <r>
      <rPr>
        <sz val="22"/>
        <color theme="1"/>
        <rFont val="Calibri"/>
        <family val="2"/>
        <scheme val="minor"/>
      </rPr>
      <t xml:space="preserve"> (en proceso de suscripción).
Los proyectos referenciados en el indicador  proyectos formulados de alto impacto, cuentan con alianzas  con entes territoriales, empresas y universidades publicas y privadas</t>
    </r>
  </si>
  <si>
    <t>En elaboraión</t>
  </si>
  <si>
    <t>En elaboración d ela herramienta</t>
  </si>
  <si>
    <t>En proceso de revisión</t>
  </si>
  <si>
    <t>70%  elaboración plan de mantenimiento
40% de ejecución plan de mantenimiento anual</t>
  </si>
  <si>
    <t>Al primer semestre de 2024 se iniciaronlos procesos de convocatorias para la ejecución de los proyectos de cambio de cubierta del museo del campus palogrande y adecuaciones internas, el proceso para la adecuación de baños y cocinas para las residencias masculinas gabriel soto bayona, aula de simulación para el programa de administración financiera. Se avanzaron en la proyección de las obras que completaran el plan de obras en el segundo semestre de 2024</t>
  </si>
  <si>
    <t>El plan de mantenimiento 2024, se construye como un documento técnico que contiene acciones y que detalla la frecuencia de su ejecución.    
                                                                                                                                                                                                                                                 Las actividades del plan de mantenimiento se han ejecutado conforme a lo proyectado, incorporándose ajustes de acuerdo con las condiciones externas e internas que lo exigen, como son períodos vacacionales, cambios climáticos, eventos institucionales y otros de orden correctivo.</t>
  </si>
  <si>
    <t>Se avanzo en el anteproyecto arquitectonico, esquema estructural y socialización del proyecto, se avanzaron con los estudios de mercado para los estudios complementarios</t>
  </si>
  <si>
    <t>Pendiente de los estudios para iniciar la actividad propuesta</t>
  </si>
  <si>
    <t xml:space="preserve">Se avanzo en la gestión de la licencia de construcción </t>
  </si>
  <si>
    <t>Se realizó la actualización presupuestal para el inicio de la obra</t>
  </si>
  <si>
    <t>El proyecto se llevo a fase 3 con todos los estudios requeridos por el Ministerio de Educación adicional se obtuvo licencia de construcción para el proyecto</t>
  </si>
  <si>
    <t>Se obtuvo VoBo tanto del ministerio como de Findeter para la finaciación del proyecto</t>
  </si>
  <si>
    <t>Pendiente al traslado del recurso por parte del ministerio para iniciar la ejecución del proyecto</t>
  </si>
  <si>
    <r>
      <rPr>
        <b/>
        <sz val="12"/>
        <color theme="1"/>
        <rFont val="Calibri"/>
        <family val="2"/>
      </rPr>
      <t>Eje del cuidado:</t>
    </r>
    <r>
      <rPr>
        <sz val="12"/>
        <color theme="1"/>
        <rFont val="Calibri"/>
        <family val="2"/>
      </rPr>
      <t xml:space="preserve">
*Acompañamiento psicosocial permanente a estudiantes, docentes y funcionarios para actuar en situaciones que afectan la salud mental. (permanentes acompañamientos individuales)
*Fortalecimiento de espacios de mejoramiento de la salud física para impactar en la salud mental de la comunidad universitaria. (oferta permanente con articulaciòn con deportes)
*Crear una línea de consejería permanente para acompañar los casos agudos. (permanente por medio de la lìnea amiga)
Identificación de las enfermedades mentales presentes dentro de la comunidad universitaria y conformar grupos de autoayuda. (acompañamientos individuales y remisiones respectivas a Ips Unioversitaria)
*Articulación con los entes externos y territoriales que trabajan frente a la salud mental. (asistencia a todas las convocatorias de los comites departamental, municipal y red de prevenciòn del suicidio)
</t>
    </r>
    <r>
      <rPr>
        <b/>
        <sz val="12"/>
        <color theme="1"/>
        <rFont val="Calibri"/>
        <family val="2"/>
      </rPr>
      <t xml:space="preserve">Eje Convivencia:
</t>
    </r>
    <r>
      <rPr>
        <sz val="12"/>
        <color theme="1"/>
        <rFont val="Calibri"/>
        <family val="2"/>
      </rPr>
      <t>*Fortalecer los espacios de recreación, deporte y sano esparcimiento del tiempo libre. (articulaciòn permanente con deportes)
Desarrollar estrategias publicitarias, reflexivas y dialógicas entorno a la promoción de la sana convivencia y prevención de las violencias de género, dirigidas a toda la comunidad universitaria con enfoque diferencial. (elaboraciòn de piezas publicitarias y publicadas)
*Promoción y educación del uso adecuado de los espacios y recursos naturales de la Universidad de Caldas, desarrollando espacios de expresión artística para incentivar la gestión y exteriorización asertiva de emociones, paralelo al ejercicio de darle una nueva perspectiva a los espacios que dentro de la universidad representan entornos de consumo. (resignificaciòn de los espacios) 
*Educación en comunicación asertiva y resolución de conflictos como pilar fundamental para la sana convivencia (oferta permanente de talleres en todos los programas de la universidad de caldas)
*Realizar convenios interinstitucionales con las respectivas EPS y/o instituciones de salud mental de la Ciudad de Manizales para atender los casos de urgencias mentales y realizar acompañamientos continuos luego de hospitalizaciones por alteraciones en salud mental. (enlace entre la Ips Universitaria de Caldas y la lìnea 123 opciòn 3)
*Fortalecer capacidad de respuesta frente a las atenciones de psicología y psiquiatría desde la IPS Universitaria de Caldas. (permanente oportunidad en el servicio con agendamiento de 1 semana)
*Programas de formación para prevenir la violencia, discriminación y/o prejuicios hacia las personas de especial protección en Colombia (niños, adolescentes, ancianos, personas con diversidad funcional, mujeres cabeza de familia, personas desplazadas por la violencia,población LGTBI).</t>
    </r>
  </si>
  <si>
    <t>80% de cumplimiento</t>
  </si>
  <si>
    <r>
      <rPr>
        <sz val="12"/>
        <color rgb="FF000000"/>
        <rFont val="Calibri"/>
        <family val="2"/>
      </rPr>
      <t xml:space="preserve">-Análisis en con junto de plan de acción resolución 01454 de 2022
 -30 % de ejecución del plan de acción </t>
    </r>
    <r>
      <rPr>
        <u/>
        <sz val="12"/>
        <color rgb="FF1155CC"/>
        <rFont val="Calibri"/>
        <family val="2"/>
      </rPr>
      <t>https://docs.google.com/spreadsheets/d/1oC1G6VyAPBUl7uKnKIwgT4c-GHs8kUnf/edit?gid=1375563592#gid=1375563592</t>
    </r>
  </si>
  <si>
    <t xml:space="preserve">A la espera de respuestas de cada dependencia para solicitar modificaciones </t>
  </si>
  <si>
    <r>
      <t xml:space="preserve">El plan de acción institucional para la implementación del acuerdo 035 de 2021 "Por medio del cual se establece la política de equidad de género, identidad, orientación sexual y no
discriminación en la Universidad de Caldas.
" fue presentado ante el Comité de Equidad de Género y no Discriminación por parte del Grupo Especial de Equidad de Género y No Discriminación, en el mes de febrero para su aprobación. El mismo tuvo discusiones y retroalimentación por parte de los integrantes del comité, y fue aprobado por unanimidad en el mes de julio.  A contiuación se presenta el enlace en drive donde consta el plan de acción. </t>
    </r>
    <r>
      <rPr>
        <u/>
        <sz val="12"/>
        <color rgb="FF1155CC"/>
        <rFont val="Calibri"/>
        <family val="2"/>
      </rPr>
      <t>https://docs.google.com/spreadsheets/d/16a_XlxsP6RcHEJc_D5cRjJJ_h1bTrNkn/edit?gid=920510634#gid=920510634</t>
    </r>
  </si>
  <si>
    <t xml:space="preserve">% cumplimimento del plan de acción   fomento a la equidad de genero.
</t>
  </si>
  <si>
    <t xml:space="preserve">% cumplimimento del plan de acción UNIVERSIDAD INCLUSIVA
</t>
  </si>
  <si>
    <r>
      <t xml:space="preserve">Durante el primer semestre del año, desde el Grupo Interno de Gestión Ambiental hemos llevado a cabo una serie de acciones estratégicas para fortalecer los indicadores de GreenMetric. Estos esfuerzos han estado orientados a mejorar nuestro desempeño en sostenibilidad y gestión ambiental en varias áreas clave:
</t>
    </r>
    <r>
      <rPr>
        <b/>
        <sz val="12"/>
        <color theme="1"/>
        <rFont val="Calibri"/>
        <family val="2"/>
      </rPr>
      <t>1.        Educación ambiental y participación comuni</t>
    </r>
    <r>
      <rPr>
        <sz val="12"/>
        <color theme="1"/>
        <rFont val="Calibri"/>
        <family val="2"/>
      </rPr>
      <t>taria: Implementación de programas ambientales y diferentes campañas y estrategias de sensibiliz</t>
    </r>
    <r>
      <rPr>
        <b/>
        <sz val="12"/>
        <color theme="1"/>
        <rFont val="Calibri"/>
        <family val="2"/>
      </rPr>
      <t>ación.
2.        Manejo</t>
    </r>
    <r>
      <rPr>
        <sz val="12"/>
        <color theme="1"/>
        <rFont val="Calibri"/>
        <family val="2"/>
      </rPr>
      <t xml:space="preserve"> de residuos: Estrategias de optimización de la separación de residuos, iniciativas de reducción </t>
    </r>
    <r>
      <rPr>
        <b/>
        <sz val="12"/>
        <color theme="1"/>
        <rFont val="Calibri"/>
        <family val="2"/>
      </rPr>
      <t xml:space="preserve">de residuos. 
3.        </t>
    </r>
    <r>
      <rPr>
        <sz val="12"/>
        <color theme="1"/>
        <rFont val="Calibri"/>
        <family val="2"/>
      </rPr>
      <t>Movilidad sostenible: Fomento del transporte alternativo (caminatas, transporte compartido, incentivos para e</t>
    </r>
    <r>
      <rPr>
        <b/>
        <sz val="12"/>
        <color theme="1"/>
        <rFont val="Calibri"/>
        <family val="2"/>
      </rPr>
      <t>l uso de bicicleta).
4.        Proyectos de infraes</t>
    </r>
    <r>
      <rPr>
        <sz val="12"/>
        <color theme="1"/>
        <rFont val="Calibri"/>
        <family val="2"/>
      </rPr>
      <t>tructura y espacios verdes: Integración de espacios verdes, embellecimiento de zonas externas, apropiación de los espacios por parte de l</t>
    </r>
    <r>
      <rPr>
        <b/>
        <sz val="12"/>
        <color theme="1"/>
        <rFont val="Calibri"/>
        <family val="2"/>
      </rPr>
      <t xml:space="preserve">a comunidad universitaria. 
5. </t>
    </r>
    <r>
      <rPr>
        <sz val="12"/>
        <color theme="1"/>
        <rFont val="Calibri"/>
        <family val="2"/>
      </rPr>
      <t xml:space="preserve">       Energía y cambio climático: Diagnostico para la implementación de proyectos que aporte a la eficiencia energética, alternativas para la implementación de nuevos proyectos de energía alternativa.
Todas estas acciones implementadas durante el primer semestre han tenido un impacto positivo en las prácticas ambientales de la Universidad. También se ha observado un incremento en la participación de la comunidad universitaria en nuestros programas.  </t>
    </r>
  </si>
  <si>
    <t xml:space="preserve">100%  fase 3 </t>
  </si>
  <si>
    <r>
      <rPr>
        <b/>
        <sz val="18"/>
        <color theme="1"/>
        <rFont val="Calibri"/>
        <family val="2"/>
      </rPr>
      <t>Eje del cuidado:</t>
    </r>
    <r>
      <rPr>
        <sz val="18"/>
        <color theme="1"/>
        <rFont val="Calibri"/>
        <family val="2"/>
      </rPr>
      <t xml:space="preserve">
*Acompañamiento psicosocial permanente a estudiantes, docentes y funcionarios para actuar en situaciones que afectan la salud mental. (permanentes acompañamientos individuales)
*Fortalecimiento de espacios de mejoramiento de la salud física para impactar en la salud mental de la comunidad universitaria. (oferta permanente con articulaciòn con deportes)
*Crear una línea de consejería permanente para acompañar los casos agudos. (permanente por medio de la lìnea amiga)
Identificación de las enfermedades mentales presentes dentro de la comunidad universitaria y conformar grupos de autoayuda. (acompañamientos individuales y remisiones respectivas a Ips Unioversitaria)
*Articulación con los entes externos y territoriales que trabajan frente a la salud mental. (asistencia a todas las convocatorias de los comites departamental, municipal y red de prevenciòn del suicidio)
</t>
    </r>
    <r>
      <rPr>
        <b/>
        <sz val="18"/>
        <color theme="1"/>
        <rFont val="Calibri"/>
        <family val="2"/>
      </rPr>
      <t xml:space="preserve">Eje Convivencia:
</t>
    </r>
    <r>
      <rPr>
        <sz val="18"/>
        <color theme="1"/>
        <rFont val="Calibri"/>
        <family val="2"/>
      </rPr>
      <t>*Fortalecer los espacios de recreación, deporte y sano esparcimiento del tiempo libre. (articulaciòn permanente con deportes)
Desarrollar estrategias publicitarias, reflexivas y dialógicas entorno a la promoción de la sana convivencia y prevención de las violencias de género, dirigidas a toda la comunidad universitaria con enfoque diferencial. (elaboraciòn de piezas publicitarias y publicadas)
*Promoción y educación del uso adecuado de los espacios y recursos naturales de la Universidad de Caldas, desarrollando espacios de expresión artística para incentivar la gestión y exteriorización asertiva de emociones, paralelo al ejercicio de darle una nueva perspectiva a los espacios que dentro de la universidad representan entornos de consumo. (resignificaciòn de los espacios) 
*Educación en comunicación asertiva y resolución de conflictos como pilar fundamental para la sana convivencia (oferta permanente de talleres en todos los programas de la universidad de caldas)
*Realizar convenios interinstitucionales con las respectivas EPS y/o instituciones de salud mental de la Ciudad de Manizales para atender los casos de urgencias mentales y realizar acompañamientos continuos luego de hospitalizaciones por alteraciones en salud mental. (enlace entre la Ips Universitaria de Caldas y la lìnea 123 opciòn 3)
*Fortalecer capacidad de respuesta frente a las atenciones de psicología y psiquiatría desde la IPS Universitaria de Caldas. (permanente oportunidad en el servicio con agendamiento de 1 semana)
*Programas de formación para prevenir la violencia, discriminación y/o prejuicios hacia las personas de especial protección en Colombia (niños, adolescentes, ancianos, personas con diversidad funcional, mujeres cabeza de familia, personas desplazadas por la violencia,población LGTBI).</t>
    </r>
  </si>
  <si>
    <r>
      <rPr>
        <sz val="22"/>
        <color rgb="FF000000"/>
        <rFont val="Calibri"/>
        <family val="2"/>
      </rPr>
      <t xml:space="preserve">-Análisis en con junto de plan de acción resolución 01454 de 2022
 -30 % de ejecución del plan de acción </t>
    </r>
    <r>
      <rPr>
        <u/>
        <sz val="22"/>
        <color rgb="FF1155CC"/>
        <rFont val="Calibri"/>
        <family val="2"/>
      </rPr>
      <t>https://docs.google.com/spreadsheets/d/1oC1G6VyAPBUl7uKnKIwgT4c-GHs8kUnf/edit?gid=1375563592#gid=1375563592</t>
    </r>
  </si>
  <si>
    <r>
      <t xml:space="preserve">El plan de acción institucional para la implementación del acuerdo 035 de 2021 "Por medio del cual se establece la política de equidad de género, identidad, orientación sexual y no
discriminación en la Universidad de Caldas.
" fue presentado ante el Comité de Equidad de Género y no Discriminación por parte del Grupo Especial de Equidad de Género y No Discriminación, en el mes de febrero para su aprobación. El mismo tuvo discusiones y retroalimentación por parte de los integrantes del comité, y fue aprobado por unanimidad en el mes de julio.  A contiuación se presenta el enlace en drive donde consta el plan de acción. </t>
    </r>
    <r>
      <rPr>
        <u/>
        <sz val="22"/>
        <color rgb="FF1155CC"/>
        <rFont val="Calibri"/>
        <family val="2"/>
      </rPr>
      <t>https://docs.google.com/spreadsheets/d/16a_XlxsP6RcHEJc_D5cRjJJ_h1bTrNkn/edit?gid=920510634#gid=920510634</t>
    </r>
  </si>
  <si>
    <t xml:space="preserve">% cumplimimento del plan de acción   fomento a la equidad de genero
</t>
  </si>
  <si>
    <r>
      <t xml:space="preserve">Durante el primer semestre del año, desde el Grupo Interno de Gestión Ambiental hemos llevado a cabo una serie de acciones estratégicas para fortalecer los indicadores de GreenMetric. Estos esfuerzos han estado orientados a mejorar nuestro desempeño en sostenibilidad y gestión ambiental en varias áreas clave:
</t>
    </r>
    <r>
      <rPr>
        <b/>
        <sz val="20"/>
        <color theme="1"/>
        <rFont val="Calibri"/>
        <family val="2"/>
      </rPr>
      <t>1.        Educación ambiental y participación comuni</t>
    </r>
    <r>
      <rPr>
        <sz val="20"/>
        <color theme="1"/>
        <rFont val="Calibri"/>
        <family val="2"/>
      </rPr>
      <t>taria: Implementación de programas ambientales y diferentes campañas y estrategias de sensibiliz</t>
    </r>
    <r>
      <rPr>
        <b/>
        <sz val="20"/>
        <color theme="1"/>
        <rFont val="Calibri"/>
        <family val="2"/>
      </rPr>
      <t>ación.
2.        Manejo</t>
    </r>
    <r>
      <rPr>
        <sz val="20"/>
        <color theme="1"/>
        <rFont val="Calibri"/>
        <family val="2"/>
      </rPr>
      <t xml:space="preserve"> de residuos: Estrategias de optimización de la separación de residuos, iniciativas de reducción </t>
    </r>
    <r>
      <rPr>
        <b/>
        <sz val="20"/>
        <color theme="1"/>
        <rFont val="Calibri"/>
        <family val="2"/>
      </rPr>
      <t xml:space="preserve">de residuos. 
3.        </t>
    </r>
    <r>
      <rPr>
        <sz val="20"/>
        <color theme="1"/>
        <rFont val="Calibri"/>
        <family val="2"/>
      </rPr>
      <t>Movilidad sostenible: Fomento del transporte alternativo (caminatas, transporte compartido, incentivos para e</t>
    </r>
    <r>
      <rPr>
        <b/>
        <sz val="20"/>
        <color theme="1"/>
        <rFont val="Calibri"/>
        <family val="2"/>
      </rPr>
      <t>l uso de bicicleta).
4.        Proyectos de infraes</t>
    </r>
    <r>
      <rPr>
        <sz val="20"/>
        <color theme="1"/>
        <rFont val="Calibri"/>
        <family val="2"/>
      </rPr>
      <t>tructura y espacios verdes: Integración de espacios verdes, embellecimiento de zonas externas, apropiación de los espacios por parte de l</t>
    </r>
    <r>
      <rPr>
        <b/>
        <sz val="20"/>
        <color theme="1"/>
        <rFont val="Calibri"/>
        <family val="2"/>
      </rPr>
      <t xml:space="preserve">a comunidad universitaria. 
5. </t>
    </r>
    <r>
      <rPr>
        <sz val="20"/>
        <color theme="1"/>
        <rFont val="Calibri"/>
        <family val="2"/>
      </rPr>
      <t xml:space="preserve">       Energía y cambio climático: Diagnostico para la implementación de proyectos que aporte a la eficiencia energética, alternativas para la implementación de nuevos proyectos de energía alternativa.
Todas estas acciones implementadas durante el primer semestre han tenido un impacto positivo en las prácticas ambientales de la Universidad. También se ha observado un incremento en la participación de la comunidad universitaria en nuestros programas.  </t>
    </r>
  </si>
  <si>
    <t>En proceso de realización</t>
  </si>
  <si>
    <t>En  proceso de realización</t>
  </si>
  <si>
    <t xml:space="preserve">Documento tecnico
</t>
  </si>
  <si>
    <t>% Cumplimiento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</si>
</sst>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1" formatCode="_-* #,##0_-;\-* #,##0_-;_-* &quot;-&quot;_-;_-@_-"/>
    <numFmt numFmtId="43" formatCode="_-* #,##0.00_-;\-* #,##0.00_-;_-* &quot;-&quot;??_-;_-@_-"/>
  </numFmts>
  <fonts count="106">
    <font>
      <sz val="11"/>
      <color theme="1"/>
      <name val="Calibri"/>
      <family val="2"/>
      <scheme val="minor"/>
    </font>
    <font>
      <b/>
      <sz val="20"/>
      <color theme="1"/>
      <name val="Calibri"/>
      <family val="2"/>
    </font>
    <font>
      <sz val="20"/>
      <color theme="1"/>
      <name val="Calibri"/>
      <family val="2"/>
    </font>
    <font>
      <sz val="20"/>
      <color theme="1"/>
      <name val="Calibri"/>
      <family val="2"/>
      <scheme val="minor"/>
    </font>
    <font>
      <sz val="22"/>
      <color theme="1"/>
      <name val="Calibri"/>
      <family val="2"/>
      <scheme val="minor"/>
    </font>
    <font>
      <b/>
      <sz val="20"/>
      <color theme="1"/>
      <name val="Calibri"/>
      <family val="2"/>
      <scheme val="minor"/>
    </font>
    <font>
      <b/>
      <sz val="9"/>
      <color indexed="81"/>
      <name val="Tahoma"/>
      <family val="2"/>
    </font>
    <font>
      <sz val="9"/>
      <color indexed="81"/>
      <name val="Tahoma"/>
      <family val="2"/>
    </font>
    <font>
      <sz val="24"/>
      <color indexed="81"/>
      <name val="Tahoma"/>
      <family val="2"/>
    </font>
    <font>
      <sz val="22"/>
      <color indexed="81"/>
      <name val="Tahoma"/>
      <family val="2"/>
    </font>
    <font>
      <b/>
      <sz val="20"/>
      <name val="Calibri"/>
      <family val="2"/>
      <scheme val="minor"/>
    </font>
    <font>
      <sz val="20"/>
      <name val="Calibri"/>
      <family val="2"/>
      <scheme val="minor"/>
    </font>
    <font>
      <b/>
      <sz val="20"/>
      <color rgb="FF3366FF"/>
      <name val="Calibri"/>
      <family val="2"/>
      <scheme val="minor"/>
    </font>
    <font>
      <sz val="11"/>
      <color theme="1"/>
      <name val="Calibri"/>
      <family val="2"/>
      <scheme val="minor"/>
    </font>
    <font>
      <sz val="24"/>
      <color theme="1"/>
      <name val="Calibri"/>
      <family val="2"/>
      <scheme val="minor"/>
    </font>
    <font>
      <sz val="20"/>
      <color rgb="FFFF0000"/>
      <name val="Calibri"/>
      <family val="2"/>
      <scheme val="minor"/>
    </font>
    <font>
      <b/>
      <sz val="22"/>
      <color theme="1"/>
      <name val="Calibri"/>
      <family val="2"/>
      <scheme val="minor"/>
    </font>
    <font>
      <sz val="28"/>
      <color theme="1"/>
      <name val="Calibri"/>
      <family val="2"/>
      <scheme val="minor"/>
    </font>
    <font>
      <sz val="22"/>
      <name val="Calibri"/>
      <family val="2"/>
      <scheme val="minor"/>
    </font>
    <font>
      <sz val="22"/>
      <name val="Calibri"/>
      <family val="2"/>
    </font>
    <font>
      <b/>
      <sz val="28"/>
      <color theme="1"/>
      <name val="Calibri"/>
      <family val="2"/>
      <scheme val="minor"/>
    </font>
    <font>
      <sz val="22"/>
      <color theme="1"/>
      <name val="Times New Roman"/>
      <family val="1"/>
    </font>
    <font>
      <sz val="24"/>
      <color theme="1"/>
      <name val="Times New Roman"/>
      <family val="1"/>
    </font>
    <font>
      <sz val="18"/>
      <color theme="1"/>
      <name val="Times New Roman"/>
      <family val="1"/>
    </font>
    <font>
      <b/>
      <sz val="20"/>
      <color theme="0"/>
      <name val="Calibri"/>
      <family val="2"/>
      <scheme val="minor"/>
    </font>
    <font>
      <sz val="22"/>
      <color rgb="FFFF0000"/>
      <name val="Calibri"/>
      <family val="2"/>
      <scheme val="minor"/>
    </font>
    <font>
      <sz val="20"/>
      <color rgb="FF000000"/>
      <name val="Calibri"/>
      <family val="2"/>
    </font>
    <font>
      <sz val="22"/>
      <color theme="1"/>
      <name val="Calibri"/>
      <family val="2"/>
    </font>
    <font>
      <sz val="22"/>
      <color rgb="FF000000"/>
      <name val="Calibri"/>
      <family val="2"/>
    </font>
    <font>
      <b/>
      <sz val="26"/>
      <color theme="1"/>
      <name val="Calibri"/>
      <family val="2"/>
      <scheme val="minor"/>
    </font>
    <font>
      <sz val="12"/>
      <color theme="1"/>
      <name val="Calibri"/>
      <family val="2"/>
      <scheme val="minor"/>
    </font>
    <font>
      <b/>
      <sz val="14"/>
      <color rgb="FF002060"/>
      <name val="Calibri"/>
      <family val="2"/>
    </font>
    <font>
      <b/>
      <sz val="11"/>
      <color rgb="FF002060"/>
      <name val="Calibri"/>
      <family val="2"/>
      <scheme val="minor"/>
    </font>
    <font>
      <b/>
      <sz val="12"/>
      <color rgb="FF002060"/>
      <name val="Calibri"/>
      <family val="2"/>
      <scheme val="minor"/>
    </font>
    <font>
      <b/>
      <sz val="12"/>
      <color theme="0"/>
      <name val="Calibri"/>
      <family val="2"/>
      <scheme val="minor"/>
    </font>
    <font>
      <b/>
      <sz val="22"/>
      <color theme="0"/>
      <name val="Calibri"/>
      <family val="2"/>
      <scheme val="minor"/>
    </font>
    <font>
      <b/>
      <sz val="12"/>
      <color theme="1"/>
      <name val="Calibri"/>
      <family val="2"/>
      <scheme val="minor"/>
    </font>
    <font>
      <sz val="12"/>
      <color rgb="FFFF0000"/>
      <name val="Calibri"/>
      <family val="2"/>
      <scheme val="minor"/>
    </font>
    <font>
      <sz val="12"/>
      <name val="Calibri"/>
      <family val="2"/>
      <scheme val="minor"/>
    </font>
    <font>
      <b/>
      <sz val="14"/>
      <color rgb="FF002060"/>
      <name val="Arial"/>
      <family val="2"/>
    </font>
    <font>
      <sz val="14"/>
      <color rgb="FF002060"/>
      <name val="Arial"/>
      <family val="2"/>
    </font>
    <font>
      <sz val="14"/>
      <color indexed="56"/>
      <name val="Arial"/>
      <family val="2"/>
    </font>
    <font>
      <sz val="11"/>
      <color theme="1"/>
      <name val="Calibri"/>
      <family val="2"/>
      <scheme val="minor"/>
    </font>
    <font>
      <sz val="12"/>
      <color theme="1"/>
      <name val="Calibri"/>
      <family val="2"/>
    </font>
    <font>
      <sz val="11"/>
      <name val="Calibri"/>
      <family val="2"/>
    </font>
    <font>
      <b/>
      <sz val="11"/>
      <color rgb="FF002060"/>
      <name val="Calibri"/>
      <family val="2"/>
    </font>
    <font>
      <b/>
      <sz val="12"/>
      <color rgb="FF002060"/>
      <name val="Calibri"/>
      <family val="2"/>
    </font>
    <font>
      <b/>
      <sz val="12"/>
      <color rgb="FFFFFFFF"/>
      <name val="Calibri"/>
      <family val="2"/>
    </font>
    <font>
      <b/>
      <sz val="12"/>
      <color theme="0"/>
      <name val="Calibri"/>
      <family val="2"/>
    </font>
    <font>
      <b/>
      <sz val="12"/>
      <color theme="1"/>
      <name val="Calibri"/>
      <family val="2"/>
    </font>
    <font>
      <sz val="12"/>
      <color rgb="FF000000"/>
      <name val="Calibri"/>
      <family val="2"/>
    </font>
    <font>
      <sz val="12"/>
      <name val="Calibri"/>
      <family val="2"/>
    </font>
    <font>
      <sz val="14"/>
      <color rgb="FF003366"/>
      <name val="Arial"/>
      <family val="2"/>
    </font>
    <font>
      <sz val="12"/>
      <color theme="1"/>
      <name val="Times New Roman"/>
      <family val="1"/>
    </font>
    <font>
      <sz val="26"/>
      <color theme="1"/>
      <name val="Calibri"/>
      <family val="2"/>
      <scheme val="minor"/>
    </font>
    <font>
      <sz val="26"/>
      <name val="Calibri"/>
      <family val="2"/>
      <scheme val="minor"/>
    </font>
    <font>
      <sz val="24"/>
      <name val="Calibri"/>
      <family val="2"/>
      <scheme val="minor"/>
    </font>
    <font>
      <sz val="26"/>
      <color theme="1"/>
      <name val="Calibri"/>
      <family val="2"/>
    </font>
    <font>
      <sz val="26"/>
      <color theme="1"/>
      <name val="Times New Roman"/>
      <family val="1"/>
    </font>
    <font>
      <sz val="26"/>
      <color theme="5" tint="-0.249977111117893"/>
      <name val="Calibri"/>
      <family val="2"/>
      <scheme val="minor"/>
    </font>
    <font>
      <sz val="26"/>
      <color rgb="FF000000"/>
      <name val="Calibri"/>
      <family val="2"/>
    </font>
    <font>
      <sz val="24"/>
      <color theme="1"/>
      <name val="Calibri"/>
      <family val="2"/>
    </font>
    <font>
      <sz val="26"/>
      <color rgb="FFFF0000"/>
      <name val="Calibri"/>
      <family val="2"/>
      <scheme val="minor"/>
    </font>
    <font>
      <sz val="18"/>
      <color theme="1"/>
      <name val="Calibri"/>
      <family val="2"/>
    </font>
    <font>
      <sz val="26"/>
      <name val="Calibri"/>
      <family val="2"/>
    </font>
    <font>
      <sz val="18"/>
      <color rgb="FF000000"/>
      <name val="Calibri"/>
      <family val="2"/>
    </font>
    <font>
      <sz val="18"/>
      <name val="Calibri"/>
      <family val="2"/>
      <scheme val="minor"/>
    </font>
    <font>
      <sz val="18"/>
      <name val="Calibri"/>
      <family val="2"/>
    </font>
    <font>
      <sz val="18"/>
      <color rgb="FFFF0000"/>
      <name val="Calibri"/>
      <family val="2"/>
      <scheme val="minor"/>
    </font>
    <font>
      <sz val="12"/>
      <color theme="1"/>
      <name val="Arial"/>
      <family val="2"/>
    </font>
    <font>
      <sz val="22"/>
      <color theme="1"/>
      <name val="Arial"/>
      <family val="2"/>
    </font>
    <font>
      <u/>
      <sz val="12"/>
      <color theme="1"/>
      <name val="Arial"/>
      <family val="2"/>
    </font>
    <font>
      <u/>
      <sz val="12"/>
      <color rgb="FF1155CC"/>
      <name val="Arial"/>
      <family val="2"/>
    </font>
    <font>
      <u/>
      <sz val="22"/>
      <color theme="1"/>
      <name val="Arial"/>
      <family val="2"/>
    </font>
    <font>
      <u/>
      <sz val="22"/>
      <color rgb="FF1155CC"/>
      <name val="Arial"/>
      <family val="2"/>
    </font>
    <font>
      <sz val="20"/>
      <color theme="1"/>
      <name val="Arial"/>
      <family val="2"/>
    </font>
    <font>
      <b/>
      <sz val="12"/>
      <color theme="1"/>
      <name val="Arial"/>
      <family val="2"/>
    </font>
    <font>
      <sz val="12"/>
      <color rgb="FF000000"/>
      <name val="Arial"/>
      <family val="2"/>
    </font>
    <font>
      <sz val="20"/>
      <color theme="1"/>
      <name val="Aptos Narrow"/>
      <family val="2"/>
    </font>
    <font>
      <u/>
      <sz val="18"/>
      <color theme="1"/>
      <name val="Arial"/>
      <family val="2"/>
    </font>
    <font>
      <sz val="18"/>
      <color theme="1"/>
      <name val="Arial"/>
      <family val="2"/>
    </font>
    <font>
      <b/>
      <sz val="18"/>
      <color theme="1"/>
      <name val="Arial"/>
      <family val="2"/>
    </font>
    <font>
      <u/>
      <sz val="18"/>
      <color rgb="FF1155CC"/>
      <name val="Arial"/>
      <family val="2"/>
    </font>
    <font>
      <sz val="18"/>
      <color rgb="FF000000"/>
      <name val="Arial"/>
      <family val="2"/>
    </font>
    <font>
      <sz val="16"/>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6"/>
      <color rgb="FFFF0000"/>
      <name val="Calibri"/>
      <family val="2"/>
      <scheme val="minor"/>
    </font>
    <font>
      <sz val="16"/>
      <name val="Calibri"/>
      <family val="2"/>
      <scheme val="minor"/>
    </font>
    <font>
      <sz val="18"/>
      <color theme="1"/>
      <name val="Calibri"/>
      <family val="2"/>
      <scheme val="minor"/>
    </font>
    <font>
      <b/>
      <sz val="16"/>
      <color rgb="FFC00000"/>
      <name val="Aptos Narrow (Cuerpo)"/>
    </font>
    <font>
      <sz val="14"/>
      <color theme="1"/>
      <name val="Calibri"/>
      <family val="2"/>
      <scheme val="minor"/>
    </font>
    <font>
      <b/>
      <sz val="22"/>
      <color rgb="FFC00000"/>
      <name val="Aptos Narrow (Cuerpo)"/>
    </font>
    <font>
      <sz val="11"/>
      <name val="Calibri"/>
      <family val="2"/>
      <scheme val="minor"/>
    </font>
    <font>
      <b/>
      <sz val="11"/>
      <color theme="0"/>
      <name val="Calibri"/>
      <family val="2"/>
    </font>
    <font>
      <sz val="9"/>
      <name val="Calibri"/>
      <family val="2"/>
      <scheme val="minor"/>
    </font>
    <font>
      <b/>
      <sz val="12"/>
      <name val="Calibri"/>
      <family val="2"/>
      <scheme val="minor"/>
    </font>
    <font>
      <i/>
      <sz val="12"/>
      <color theme="1"/>
      <name val="Calibri"/>
      <family val="2"/>
      <scheme val="minor"/>
    </font>
    <font>
      <b/>
      <sz val="18"/>
      <name val="Calibri"/>
      <family val="2"/>
      <scheme val="minor"/>
    </font>
    <font>
      <i/>
      <sz val="22"/>
      <color theme="1"/>
      <name val="Calibri"/>
      <family val="2"/>
      <scheme val="minor"/>
    </font>
    <font>
      <u/>
      <sz val="12"/>
      <color rgb="FF1155CC"/>
      <name val="Calibri"/>
      <family val="2"/>
    </font>
    <font>
      <b/>
      <sz val="18"/>
      <color theme="1"/>
      <name val="Calibri"/>
      <family val="2"/>
    </font>
    <font>
      <u/>
      <sz val="22"/>
      <color rgb="FF1155CC"/>
      <name val="Calibri"/>
      <family val="2"/>
    </font>
    <font>
      <sz val="48"/>
      <color theme="1"/>
      <name val="Calibri"/>
      <family val="2"/>
      <scheme val="minor"/>
    </font>
    <font>
      <b/>
      <sz val="48"/>
      <color theme="1"/>
      <name val="Calibri"/>
      <family val="2"/>
      <scheme val="minor"/>
    </font>
  </fonts>
  <fills count="44">
    <fill>
      <patternFill patternType="none"/>
    </fill>
    <fill>
      <patternFill patternType="gray125"/>
    </fill>
    <fill>
      <patternFill patternType="solid">
        <fgColor theme="4" tint="0.59999389629810485"/>
        <bgColor indexed="64"/>
      </patternFill>
    </fill>
    <fill>
      <patternFill patternType="solid">
        <fgColor rgb="FF00CC99"/>
        <bgColor rgb="FF33CCCC"/>
      </patternFill>
    </fill>
    <fill>
      <patternFill patternType="solid">
        <fgColor theme="0"/>
        <bgColor rgb="FF33CCCC"/>
      </patternFill>
    </fill>
    <fill>
      <patternFill patternType="solid">
        <fgColor theme="0"/>
        <bgColor indexed="64"/>
      </patternFill>
    </fill>
    <fill>
      <patternFill patternType="solid">
        <fgColor rgb="FF92D050"/>
        <bgColor rgb="FF33CCCC"/>
      </patternFill>
    </fill>
    <fill>
      <patternFill patternType="solid">
        <fgColor theme="7" tint="0.79998168889431442"/>
        <bgColor rgb="FF33CCCC"/>
      </patternFill>
    </fill>
    <fill>
      <patternFill patternType="solid">
        <fgColor theme="0" tint="-4.9989318521683403E-2"/>
        <bgColor rgb="FF33CCCC"/>
      </patternFill>
    </fill>
    <fill>
      <patternFill patternType="solid">
        <fgColor rgb="FFFFFF00"/>
        <bgColor indexed="64"/>
      </patternFill>
    </fill>
    <fill>
      <patternFill patternType="solid">
        <fgColor theme="8" tint="0.39997558519241921"/>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00B0F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00CCFF"/>
        <bgColor indexed="64"/>
      </patternFill>
    </fill>
    <fill>
      <patternFill patternType="solid">
        <fgColor theme="9" tint="-0.249977111117893"/>
        <bgColor indexed="64"/>
      </patternFill>
    </fill>
    <fill>
      <patternFill patternType="solid">
        <fgColor rgb="FFC5E0B3"/>
        <bgColor rgb="FFC5E0B3"/>
      </patternFill>
    </fill>
    <fill>
      <patternFill patternType="solid">
        <fgColor theme="0"/>
        <bgColor rgb="FFC5E0B3"/>
      </patternFill>
    </fill>
    <fill>
      <patternFill patternType="solid">
        <fgColor theme="4" tint="-0.249977111117893"/>
        <bgColor indexed="64"/>
      </patternFill>
    </fill>
    <fill>
      <patternFill patternType="solid">
        <fgColor rgb="FF33CCFF"/>
        <bgColor indexed="64"/>
      </patternFill>
    </fill>
    <fill>
      <patternFill patternType="solid">
        <fgColor theme="0" tint="-0.14999847407452621"/>
        <bgColor rgb="FFD0CECE"/>
      </patternFill>
    </fill>
    <fill>
      <patternFill patternType="solid">
        <fgColor theme="0"/>
        <bgColor theme="0"/>
      </patternFill>
    </fill>
    <fill>
      <patternFill patternType="solid">
        <fgColor rgb="FFD8D8D8"/>
        <bgColor rgb="FFD8D8D8"/>
      </patternFill>
    </fill>
    <fill>
      <patternFill patternType="solid">
        <fgColor theme="0" tint="-0.14999847407452621"/>
        <bgColor rgb="FFD8D8D8"/>
      </patternFill>
    </fill>
    <fill>
      <patternFill patternType="solid">
        <fgColor theme="7" tint="0.39997558519241921"/>
        <bgColor indexed="64"/>
      </patternFill>
    </fill>
    <fill>
      <patternFill patternType="solid">
        <fgColor indexed="9"/>
        <bgColor indexed="64"/>
      </patternFill>
    </fill>
    <fill>
      <patternFill patternType="solid">
        <fgColor theme="0" tint="-4.9989318521683403E-2"/>
        <bgColor indexed="64"/>
      </patternFill>
    </fill>
    <fill>
      <patternFill patternType="solid">
        <fgColor theme="8" tint="-0.499984740745262"/>
        <bgColor indexed="64"/>
      </patternFill>
    </fill>
    <fill>
      <patternFill patternType="solid">
        <fgColor rgb="FFFFFFFF"/>
        <bgColor rgb="FFFFFFFF"/>
      </patternFill>
    </fill>
    <fill>
      <patternFill patternType="solid">
        <fgColor rgb="FFF2F2F2"/>
        <bgColor rgb="FFF2F2F2"/>
      </patternFill>
    </fill>
    <fill>
      <patternFill patternType="solid">
        <fgColor rgb="FF1F3864"/>
        <bgColor rgb="FF1F3864"/>
      </patternFill>
    </fill>
    <fill>
      <patternFill patternType="solid">
        <fgColor rgb="FF2E75B5"/>
        <bgColor rgb="FF2E75B5"/>
      </patternFill>
    </fill>
    <fill>
      <patternFill patternType="solid">
        <fgColor theme="0"/>
        <bgColor rgb="FFFFFF00"/>
      </patternFill>
    </fill>
    <fill>
      <patternFill patternType="solid">
        <fgColor rgb="FF92D050"/>
        <bgColor indexed="64"/>
      </patternFill>
    </fill>
    <fill>
      <patternFill patternType="solid">
        <fgColor theme="9"/>
        <bgColor indexed="64"/>
      </patternFill>
    </fill>
    <fill>
      <patternFill patternType="solid">
        <fgColor theme="0"/>
        <bgColor rgb="FFD0CECE"/>
      </patternFill>
    </fill>
    <fill>
      <patternFill patternType="solid">
        <fgColor theme="0"/>
        <bgColor rgb="FFD8D8D8"/>
      </patternFill>
    </fill>
    <fill>
      <patternFill patternType="solid">
        <fgColor rgb="FF0070C0"/>
        <bgColor indexed="64"/>
      </patternFill>
    </fill>
    <fill>
      <patternFill patternType="solid">
        <fgColor rgb="FFFF0000"/>
        <bgColor indexed="64"/>
      </patternFill>
    </fill>
    <fill>
      <patternFill patternType="solid">
        <fgColor theme="2" tint="-0.14999847407452621"/>
        <bgColor indexed="64"/>
      </patternFill>
    </fill>
    <fill>
      <patternFill patternType="solid">
        <fgColor rgb="FFFFC000"/>
        <bgColor rgb="FFC5E0B3"/>
      </patternFill>
    </fill>
  </fills>
  <borders count="111">
    <border>
      <left/>
      <right/>
      <top/>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medium">
        <color indexed="64"/>
      </bottom>
      <diagonal/>
    </border>
    <border>
      <left/>
      <right style="thin">
        <color rgb="FF000000"/>
      </right>
      <top style="thin">
        <color rgb="FF000000"/>
      </top>
      <bottom style="thin">
        <color rgb="FF000000"/>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rgb="FF000000"/>
      </top>
      <bottom/>
      <diagonal/>
    </border>
    <border>
      <left style="thin">
        <color indexed="64"/>
      </left>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indexed="64"/>
      </left>
      <right/>
      <top style="medium">
        <color indexed="64"/>
      </top>
      <bottom/>
      <diagonal/>
    </border>
    <border>
      <left/>
      <right/>
      <top style="thin">
        <color rgb="FF000000"/>
      </top>
      <bottom/>
      <diagonal/>
    </border>
    <border>
      <left/>
      <right/>
      <top style="thin">
        <color rgb="FF000000"/>
      </top>
      <bottom style="thin">
        <color rgb="FF000000"/>
      </bottom>
      <diagonal/>
    </border>
    <border>
      <left/>
      <right/>
      <top style="thin">
        <color indexed="64"/>
      </top>
      <bottom style="thin">
        <color indexed="64"/>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rgb="FF000000"/>
      </bottom>
      <diagonal/>
    </border>
    <border>
      <left style="medium">
        <color rgb="FF000000"/>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thin">
        <color rgb="FF000000"/>
      </bottom>
      <diagonal/>
    </border>
    <border>
      <left/>
      <right/>
      <top style="medium">
        <color rgb="FF000000"/>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style="thin">
        <color rgb="FF000000"/>
      </right>
      <top style="thin">
        <color rgb="FF000000"/>
      </top>
      <bottom/>
      <diagonal/>
    </border>
    <border>
      <left style="medium">
        <color rgb="FF000000"/>
      </left>
      <right style="medium">
        <color rgb="FF000000"/>
      </right>
      <top/>
      <bottom/>
      <diagonal/>
    </border>
    <border>
      <left/>
      <right style="thin">
        <color rgb="FF000000"/>
      </right>
      <top/>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indexed="64"/>
      </left>
      <right style="thin">
        <color indexed="64"/>
      </right>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right/>
      <top style="thin">
        <color indexed="64"/>
      </top>
      <bottom style="medium">
        <color indexed="64"/>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style="medium">
        <color rgb="FF000000"/>
      </left>
      <right/>
      <top style="thin">
        <color rgb="FF000000"/>
      </top>
      <bottom/>
      <diagonal/>
    </border>
    <border>
      <left style="medium">
        <color indexed="64"/>
      </left>
      <right style="thin">
        <color indexed="64"/>
      </right>
      <top style="thin">
        <color rgb="FF000000"/>
      </top>
      <bottom/>
      <diagonal/>
    </border>
    <border>
      <left style="thin">
        <color indexed="64"/>
      </left>
      <right style="medium">
        <color indexed="64"/>
      </right>
      <top style="thin">
        <color rgb="FF000000"/>
      </top>
      <bottom/>
      <diagonal/>
    </border>
    <border>
      <left/>
      <right/>
      <top style="thin">
        <color indexed="64"/>
      </top>
      <bottom/>
      <diagonal/>
    </border>
  </borders>
  <cellStyleXfs count="6">
    <xf numFmtId="0" fontId="0" fillId="0" borderId="0"/>
    <xf numFmtId="9" fontId="13" fillId="0" borderId="0" applyFont="0" applyFill="0" applyBorder="0" applyAlignment="0" applyProtection="0"/>
    <xf numFmtId="41" fontId="13" fillId="0" borderId="0" applyFont="0" applyFill="0" applyBorder="0" applyAlignment="0" applyProtection="0"/>
    <xf numFmtId="0" fontId="42" fillId="0" borderId="0"/>
    <xf numFmtId="0" fontId="13" fillId="0" borderId="0"/>
    <xf numFmtId="43" fontId="13" fillId="0" borderId="0" applyFont="0" applyFill="0" applyBorder="0" applyAlignment="0" applyProtection="0"/>
  </cellStyleXfs>
  <cellXfs count="946">
    <xf numFmtId="0" fontId="0" fillId="0" borderId="0" xfId="0"/>
    <xf numFmtId="0" fontId="3" fillId="0" borderId="0" xfId="0" applyFont="1"/>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3" fillId="0" borderId="10" xfId="0" applyFont="1" applyBorder="1"/>
    <xf numFmtId="0" fontId="3" fillId="0" borderId="4" xfId="0" applyFont="1" applyBorder="1"/>
    <xf numFmtId="0" fontId="3" fillId="0" borderId="4" xfId="0" applyFont="1" applyBorder="1" applyAlignment="1">
      <alignment vertical="center" wrapText="1"/>
    </xf>
    <xf numFmtId="0" fontId="5" fillId="5" borderId="13" xfId="0" applyFont="1" applyFill="1" applyBorder="1" applyAlignment="1">
      <alignment horizontal="center" vertical="center" wrapText="1"/>
    </xf>
    <xf numFmtId="0" fontId="3" fillId="5" borderId="0" xfId="0" applyFont="1" applyFill="1"/>
    <xf numFmtId="0" fontId="3" fillId="13" borderId="4" xfId="0" applyFont="1" applyFill="1" applyBorder="1" applyAlignment="1">
      <alignment vertical="center" wrapText="1"/>
    </xf>
    <xf numFmtId="0" fontId="3" fillId="13" borderId="4" xfId="0" applyFont="1" applyFill="1" applyBorder="1" applyAlignment="1">
      <alignment horizontal="center" vertical="center" wrapText="1"/>
    </xf>
    <xf numFmtId="0" fontId="3" fillId="5" borderId="4" xfId="0" applyFont="1" applyFill="1" applyBorder="1" applyAlignment="1">
      <alignment vertical="center" wrapText="1"/>
    </xf>
    <xf numFmtId="0" fontId="4" fillId="0" borderId="4" xfId="0" applyFont="1" applyBorder="1" applyAlignment="1">
      <alignment horizontal="center" vertical="center" wrapText="1"/>
    </xf>
    <xf numFmtId="0" fontId="3" fillId="15" borderId="4" xfId="0" applyFont="1" applyFill="1" applyBorder="1"/>
    <xf numFmtId="9" fontId="4" fillId="0" borderId="4" xfId="0" applyNumberFormat="1" applyFont="1" applyBorder="1" applyAlignment="1">
      <alignment horizontal="center" vertical="center"/>
    </xf>
    <xf numFmtId="0" fontId="4" fillId="5" borderId="4" xfId="0" applyFont="1" applyFill="1" applyBorder="1" applyAlignment="1">
      <alignment horizontal="center" vertical="center" wrapText="1"/>
    </xf>
    <xf numFmtId="0" fontId="11" fillId="5" borderId="4" xfId="0" applyFont="1" applyFill="1" applyBorder="1" applyAlignment="1">
      <alignment vertical="center" wrapText="1"/>
    </xf>
    <xf numFmtId="0" fontId="3" fillId="5" borderId="4" xfId="0" applyFont="1" applyFill="1" applyBorder="1" applyAlignment="1">
      <alignment horizontal="center" vertical="center" wrapText="1"/>
    </xf>
    <xf numFmtId="0" fontId="11" fillId="5" borderId="4" xfId="0" applyFont="1" applyFill="1" applyBorder="1" applyAlignment="1">
      <alignment horizontal="left" vertical="top" wrapText="1"/>
    </xf>
    <xf numFmtId="0" fontId="11" fillId="5" borderId="4" xfId="0" applyFont="1" applyFill="1" applyBorder="1" applyAlignment="1">
      <alignment horizontal="center" vertical="center" wrapText="1"/>
    </xf>
    <xf numFmtId="0" fontId="11" fillId="5" borderId="4" xfId="0" applyFont="1" applyFill="1" applyBorder="1" applyAlignment="1">
      <alignment horizontal="center" vertical="top" wrapText="1"/>
    </xf>
    <xf numFmtId="0" fontId="19" fillId="5" borderId="18" xfId="0" applyFont="1" applyFill="1" applyBorder="1" applyAlignment="1">
      <alignment vertical="center" wrapText="1"/>
    </xf>
    <xf numFmtId="0" fontId="18" fillId="5" borderId="4" xfId="0" applyFont="1" applyFill="1" applyBorder="1" applyAlignment="1">
      <alignment vertical="center" wrapText="1"/>
    </xf>
    <xf numFmtId="0" fontId="18" fillId="5" borderId="4" xfId="0" applyFont="1" applyFill="1" applyBorder="1" applyAlignment="1">
      <alignment horizontal="center" vertical="center" wrapText="1"/>
    </xf>
    <xf numFmtId="9" fontId="4" fillId="5" borderId="4" xfId="0" applyNumberFormat="1" applyFont="1" applyFill="1" applyBorder="1" applyAlignment="1">
      <alignment horizontal="center" vertical="center" wrapText="1"/>
    </xf>
    <xf numFmtId="0" fontId="11" fillId="0" borderId="4" xfId="0" applyFont="1" applyBorder="1" applyAlignment="1">
      <alignment horizontal="center" vertical="center" wrapText="1"/>
    </xf>
    <xf numFmtId="0" fontId="3" fillId="5" borderId="4" xfId="0" applyFont="1" applyFill="1" applyBorder="1" applyAlignment="1">
      <alignment horizontal="center" vertical="center"/>
    </xf>
    <xf numFmtId="0" fontId="11" fillId="0" borderId="13" xfId="0" applyFont="1" applyBorder="1" applyAlignment="1">
      <alignment vertical="center" wrapText="1"/>
    </xf>
    <xf numFmtId="0" fontId="3" fillId="5" borderId="10" xfId="0" applyFont="1" applyFill="1" applyBorder="1" applyAlignment="1">
      <alignment horizontal="center" vertical="center"/>
    </xf>
    <xf numFmtId="9" fontId="3" fillId="5" borderId="4" xfId="0" applyNumberFormat="1" applyFont="1" applyFill="1" applyBorder="1" applyAlignment="1">
      <alignment horizontal="center" vertical="center"/>
    </xf>
    <xf numFmtId="0" fontId="3" fillId="18" borderId="4" xfId="0" applyFont="1" applyFill="1" applyBorder="1"/>
    <xf numFmtId="0" fontId="15" fillId="18" borderId="10" xfId="0" applyFont="1" applyFill="1" applyBorder="1" applyAlignment="1">
      <alignment vertical="center" wrapText="1"/>
    </xf>
    <xf numFmtId="0" fontId="15" fillId="18" borderId="13" xfId="0" applyFont="1" applyFill="1" applyBorder="1" applyAlignment="1">
      <alignment horizontal="left" vertical="center"/>
    </xf>
    <xf numFmtId="0" fontId="11" fillId="5" borderId="4" xfId="0" applyFont="1" applyFill="1" applyBorder="1" applyAlignment="1">
      <alignment horizontal="center" vertical="center"/>
    </xf>
    <xf numFmtId="0" fontId="3" fillId="0" borderId="4" xfId="0" applyFont="1" applyBorder="1" applyAlignment="1">
      <alignment horizontal="center" vertical="center"/>
    </xf>
    <xf numFmtId="0" fontId="22" fillId="20" borderId="18" xfId="0" applyFont="1" applyFill="1" applyBorder="1" applyAlignment="1">
      <alignment vertical="center" wrapText="1"/>
    </xf>
    <xf numFmtId="0" fontId="22" fillId="20" borderId="18" xfId="0" applyFont="1" applyFill="1" applyBorder="1" applyAlignment="1">
      <alignment vertical="center"/>
    </xf>
    <xf numFmtId="0" fontId="22" fillId="20" borderId="18" xfId="0" applyFont="1" applyFill="1" applyBorder="1" applyAlignment="1">
      <alignment horizontal="center" vertical="center" wrapText="1"/>
    </xf>
    <xf numFmtId="0" fontId="22" fillId="20" borderId="19" xfId="0" applyFont="1" applyFill="1" applyBorder="1" applyAlignment="1">
      <alignment horizontal="center" vertical="center" wrapText="1"/>
    </xf>
    <xf numFmtId="0" fontId="21" fillId="20" borderId="18" xfId="0" applyFont="1" applyFill="1" applyBorder="1" applyAlignment="1">
      <alignment vertical="center" wrapText="1"/>
    </xf>
    <xf numFmtId="0" fontId="23" fillId="20" borderId="18" xfId="0" applyFont="1" applyFill="1" applyBorder="1" applyAlignment="1">
      <alignment vertical="center" wrapText="1"/>
    </xf>
    <xf numFmtId="0" fontId="22" fillId="20" borderId="18" xfId="0" applyFont="1" applyFill="1" applyBorder="1" applyAlignment="1">
      <alignment horizontal="center" vertical="center"/>
    </xf>
    <xf numFmtId="0" fontId="3" fillId="10"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0" borderId="12" xfId="0" applyFont="1" applyBorder="1" applyAlignment="1">
      <alignment horizontal="center" vertical="center"/>
    </xf>
    <xf numFmtId="0" fontId="24" fillId="21" borderId="22" xfId="0" applyFont="1" applyFill="1" applyBorder="1" applyAlignment="1">
      <alignment horizontal="center" vertical="center" wrapText="1"/>
    </xf>
    <xf numFmtId="0" fontId="22" fillId="20" borderId="0" xfId="0" applyFont="1" applyFill="1" applyAlignment="1">
      <alignment horizontal="center" vertical="center" wrapText="1"/>
    </xf>
    <xf numFmtId="0" fontId="22" fillId="20" borderId="21" xfId="0" applyFont="1" applyFill="1" applyBorder="1" applyAlignment="1">
      <alignment horizontal="center" vertical="center" wrapText="1"/>
    </xf>
    <xf numFmtId="0" fontId="4" fillId="5" borderId="4" xfId="0" applyFont="1" applyFill="1" applyBorder="1" applyAlignment="1">
      <alignment vertical="center" wrapText="1"/>
    </xf>
    <xf numFmtId="0" fontId="5" fillId="0" borderId="27" xfId="0" applyFont="1" applyBorder="1" applyAlignment="1">
      <alignment vertical="center" wrapText="1"/>
    </xf>
    <xf numFmtId="0" fontId="5" fillId="5" borderId="27" xfId="0" applyFont="1" applyFill="1" applyBorder="1" applyAlignment="1">
      <alignment vertical="center" wrapText="1"/>
    </xf>
    <xf numFmtId="0" fontId="14" fillId="5" borderId="27" xfId="0" applyFont="1" applyFill="1" applyBorder="1" applyAlignment="1">
      <alignment horizontal="center" vertical="center" wrapText="1"/>
    </xf>
    <xf numFmtId="0" fontId="5" fillId="0" borderId="32" xfId="0" applyFont="1" applyBorder="1" applyAlignment="1">
      <alignment vertical="center" wrapText="1"/>
    </xf>
    <xf numFmtId="0" fontId="16" fillId="5" borderId="32" xfId="0" applyFont="1" applyFill="1" applyBorder="1" applyAlignment="1">
      <alignment vertical="center" wrapText="1"/>
    </xf>
    <xf numFmtId="0" fontId="5" fillId="0" borderId="31" xfId="0" applyFont="1" applyBorder="1" applyAlignment="1">
      <alignment vertical="center" wrapText="1"/>
    </xf>
    <xf numFmtId="0" fontId="5" fillId="0" borderId="26" xfId="0" applyFont="1" applyBorder="1" applyAlignment="1">
      <alignment vertical="center" wrapText="1"/>
    </xf>
    <xf numFmtId="0" fontId="5" fillId="5" borderId="32" xfId="0" applyFont="1" applyFill="1" applyBorder="1" applyAlignment="1">
      <alignment vertical="center" wrapText="1"/>
    </xf>
    <xf numFmtId="0" fontId="16" fillId="0" borderId="32" xfId="0" applyFont="1" applyBorder="1" applyAlignment="1">
      <alignment horizontal="center" vertical="center" wrapText="1"/>
    </xf>
    <xf numFmtId="0" fontId="3" fillId="0" borderId="32" xfId="0" applyFont="1" applyBorder="1"/>
    <xf numFmtId="0" fontId="4" fillId="5" borderId="0" xfId="0" applyFont="1" applyFill="1" applyAlignment="1">
      <alignment horizontal="center" vertical="center" wrapText="1"/>
    </xf>
    <xf numFmtId="0" fontId="3" fillId="13" borderId="32" xfId="0" applyFont="1" applyFill="1" applyBorder="1" applyAlignment="1">
      <alignment horizontal="center" vertical="center"/>
    </xf>
    <xf numFmtId="9" fontId="3" fillId="13" borderId="32" xfId="0" applyNumberFormat="1" applyFont="1" applyFill="1" applyBorder="1" applyAlignment="1">
      <alignment horizontal="center" vertical="center"/>
    </xf>
    <xf numFmtId="0" fontId="21" fillId="20" borderId="19" xfId="0" applyFont="1" applyFill="1" applyBorder="1" applyAlignment="1">
      <alignment horizontal="center" vertical="center" wrapText="1"/>
    </xf>
    <xf numFmtId="0" fontId="21" fillId="20" borderId="19" xfId="0" applyFont="1" applyFill="1" applyBorder="1" applyAlignment="1">
      <alignment vertical="center" wrapText="1"/>
    </xf>
    <xf numFmtId="0" fontId="21" fillId="20" borderId="18" xfId="0" applyFont="1" applyFill="1" applyBorder="1" applyAlignment="1">
      <alignment horizontal="center" vertical="center" wrapText="1"/>
    </xf>
    <xf numFmtId="0" fontId="4" fillId="5" borderId="4" xfId="0" applyFont="1" applyFill="1" applyBorder="1" applyAlignment="1">
      <alignment horizontal="center" vertical="center"/>
    </xf>
    <xf numFmtId="0" fontId="18" fillId="0" borderId="4" xfId="0" applyFont="1" applyBorder="1" applyAlignment="1">
      <alignment horizontal="center" vertical="center" wrapText="1"/>
    </xf>
    <xf numFmtId="0" fontId="25" fillId="5" borderId="4" xfId="0" applyFont="1" applyFill="1" applyBorder="1" applyAlignment="1">
      <alignment horizontal="center" vertical="center"/>
    </xf>
    <xf numFmtId="0" fontId="4" fillId="5" borderId="4" xfId="0" applyFont="1" applyFill="1" applyBorder="1"/>
    <xf numFmtId="0" fontId="27" fillId="24" borderId="18" xfId="0" applyFont="1" applyFill="1" applyBorder="1" applyAlignment="1">
      <alignment vertical="center" wrapText="1"/>
    </xf>
    <xf numFmtId="0" fontId="28" fillId="24" borderId="18" xfId="0" applyFont="1" applyFill="1" applyBorder="1" applyAlignment="1">
      <alignment vertical="center" wrapText="1"/>
    </xf>
    <xf numFmtId="0" fontId="27" fillId="24" borderId="18" xfId="0" applyFont="1" applyFill="1" applyBorder="1" applyAlignment="1">
      <alignment horizontal="center" vertical="center" wrapText="1"/>
    </xf>
    <xf numFmtId="0" fontId="16" fillId="13" borderId="32" xfId="0" applyFont="1" applyFill="1" applyBorder="1" applyAlignment="1">
      <alignment vertical="center" wrapText="1"/>
    </xf>
    <xf numFmtId="0" fontId="24" fillId="21" borderId="38" xfId="0" applyFont="1" applyFill="1" applyBorder="1" applyAlignment="1">
      <alignment horizontal="center" vertical="center" wrapText="1"/>
    </xf>
    <xf numFmtId="0" fontId="16" fillId="27" borderId="4" xfId="0" applyFont="1" applyFill="1" applyBorder="1" applyAlignment="1">
      <alignment horizontal="center" vertical="center" wrapText="1"/>
    </xf>
    <xf numFmtId="0" fontId="27" fillId="25" borderId="29" xfId="0" applyFont="1" applyFill="1" applyBorder="1" applyAlignment="1">
      <alignment horizontal="center" vertical="center" wrapText="1"/>
    </xf>
    <xf numFmtId="9" fontId="3" fillId="0" borderId="4" xfId="0" applyNumberFormat="1" applyFont="1" applyBorder="1" applyAlignment="1">
      <alignment horizontal="center" vertical="center"/>
    </xf>
    <xf numFmtId="9" fontId="29" fillId="0" borderId="4" xfId="0" applyNumberFormat="1" applyFont="1" applyBorder="1" applyAlignment="1">
      <alignment horizontal="center" vertical="center"/>
    </xf>
    <xf numFmtId="9" fontId="29" fillId="0" borderId="4" xfId="1" applyFont="1" applyBorder="1" applyAlignment="1">
      <alignment horizontal="center" vertical="center"/>
    </xf>
    <xf numFmtId="9" fontId="20" fillId="0" borderId="0" xfId="0" applyNumberFormat="1" applyFont="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xf numFmtId="9" fontId="0" fillId="0" borderId="4" xfId="0" applyNumberFormat="1" applyBorder="1" applyAlignment="1">
      <alignment horizontal="center" vertical="center"/>
    </xf>
    <xf numFmtId="0" fontId="27" fillId="25" borderId="40" xfId="0" applyFont="1" applyFill="1" applyBorder="1" applyAlignment="1">
      <alignment horizontal="center" vertical="center" wrapText="1"/>
    </xf>
    <xf numFmtId="9" fontId="3" fillId="13" borderId="41" xfId="0" applyNumberFormat="1" applyFont="1" applyFill="1" applyBorder="1" applyAlignment="1">
      <alignment horizontal="center" vertical="center"/>
    </xf>
    <xf numFmtId="0" fontId="18" fillId="5" borderId="32" xfId="0" applyFont="1" applyFill="1" applyBorder="1" applyAlignment="1">
      <alignment horizontal="center" vertical="center" wrapText="1"/>
    </xf>
    <xf numFmtId="1" fontId="3" fillId="13" borderId="41" xfId="0" applyNumberFormat="1" applyFont="1" applyFill="1" applyBorder="1" applyAlignment="1">
      <alignment horizontal="center" vertical="center"/>
    </xf>
    <xf numFmtId="0" fontId="30" fillId="0" borderId="0" xfId="0" applyFont="1"/>
    <xf numFmtId="0" fontId="30" fillId="28" borderId="45" xfId="0" applyFont="1" applyFill="1" applyBorder="1"/>
    <xf numFmtId="0" fontId="30" fillId="28" borderId="49" xfId="0" applyFont="1" applyFill="1" applyBorder="1"/>
    <xf numFmtId="0" fontId="30" fillId="28" borderId="50" xfId="0" applyFont="1" applyFill="1" applyBorder="1"/>
    <xf numFmtId="0" fontId="32" fillId="29" borderId="54" xfId="0" applyFont="1" applyFill="1" applyBorder="1" applyAlignment="1">
      <alignment vertical="center"/>
    </xf>
    <xf numFmtId="0" fontId="32" fillId="29" borderId="56" xfId="0" applyFont="1" applyFill="1" applyBorder="1" applyAlignment="1">
      <alignment vertical="center"/>
    </xf>
    <xf numFmtId="0" fontId="32" fillId="29" borderId="57" xfId="0" applyFont="1" applyFill="1" applyBorder="1" applyAlignment="1">
      <alignment vertical="center" wrapText="1"/>
    </xf>
    <xf numFmtId="0" fontId="33" fillId="29" borderId="6" xfId="0" applyFont="1" applyFill="1" applyBorder="1" applyAlignment="1">
      <alignment horizontal="center" vertical="center" wrapText="1"/>
    </xf>
    <xf numFmtId="0" fontId="31" fillId="29" borderId="6" xfId="0" applyFont="1" applyFill="1" applyBorder="1" applyAlignment="1">
      <alignment vertical="center" wrapText="1"/>
    </xf>
    <xf numFmtId="0" fontId="31" fillId="5" borderId="0" xfId="0" applyFont="1" applyFill="1" applyAlignment="1">
      <alignment vertical="center" wrapText="1"/>
    </xf>
    <xf numFmtId="0" fontId="33" fillId="29" borderId="58" xfId="0" applyFont="1" applyFill="1" applyBorder="1" applyAlignment="1">
      <alignment horizontal="center" vertical="center" wrapText="1"/>
    </xf>
    <xf numFmtId="0" fontId="31" fillId="29" borderId="58" xfId="0" applyFont="1" applyFill="1" applyBorder="1" applyAlignment="1">
      <alignment horizontal="center" vertical="center" wrapText="1"/>
    </xf>
    <xf numFmtId="0" fontId="34" fillId="21" borderId="22" xfId="0" applyFont="1" applyFill="1" applyBorder="1" applyAlignment="1">
      <alignment horizontal="center" vertical="center" wrapText="1"/>
    </xf>
    <xf numFmtId="0" fontId="34" fillId="21" borderId="60" xfId="0" applyFont="1" applyFill="1" applyBorder="1" applyAlignment="1">
      <alignment horizontal="center" vertical="center" wrapText="1"/>
    </xf>
    <xf numFmtId="0" fontId="30" fillId="10" borderId="4" xfId="0" applyFont="1" applyFill="1" applyBorder="1" applyAlignment="1">
      <alignment horizontal="center" vertical="center" wrapText="1"/>
    </xf>
    <xf numFmtId="0" fontId="30" fillId="5" borderId="13" xfId="0" applyFont="1" applyFill="1" applyBorder="1" applyAlignment="1">
      <alignment horizontal="center" vertical="center" wrapText="1"/>
    </xf>
    <xf numFmtId="0" fontId="30" fillId="13" borderId="61" xfId="0" applyFont="1" applyFill="1" applyBorder="1" applyAlignment="1">
      <alignment horizontal="left" vertical="center" wrapText="1"/>
    </xf>
    <xf numFmtId="0" fontId="30" fillId="29" borderId="61" xfId="0" applyFont="1" applyFill="1" applyBorder="1"/>
    <xf numFmtId="0" fontId="30" fillId="10" borderId="4" xfId="0" applyFont="1" applyFill="1" applyBorder="1" applyAlignment="1">
      <alignment vertical="center" wrapText="1"/>
    </xf>
    <xf numFmtId="0" fontId="30" fillId="13" borderId="63" xfId="0" applyFont="1" applyFill="1" applyBorder="1" applyAlignment="1">
      <alignment horizontal="left" vertical="center" wrapText="1"/>
    </xf>
    <xf numFmtId="0" fontId="30" fillId="29" borderId="63" xfId="0" applyFont="1" applyFill="1" applyBorder="1"/>
    <xf numFmtId="9" fontId="30" fillId="13" borderId="24" xfId="0" applyNumberFormat="1" applyFont="1" applyFill="1" applyBorder="1" applyAlignment="1">
      <alignment horizontal="center" vertical="center"/>
    </xf>
    <xf numFmtId="0" fontId="30" fillId="29" borderId="24" xfId="0" applyFont="1" applyFill="1" applyBorder="1" applyAlignment="1">
      <alignment horizontal="center" vertical="center"/>
    </xf>
    <xf numFmtId="0" fontId="30" fillId="13" borderId="64" xfId="0" applyFont="1" applyFill="1" applyBorder="1" applyAlignment="1">
      <alignment horizontal="left" vertical="center" wrapText="1"/>
    </xf>
    <xf numFmtId="0" fontId="30" fillId="29" borderId="64" xfId="0" applyFont="1" applyFill="1" applyBorder="1"/>
    <xf numFmtId="0" fontId="30" fillId="10" borderId="13" xfId="0" applyFont="1" applyFill="1" applyBorder="1" applyAlignment="1">
      <alignment vertical="center" wrapText="1"/>
    </xf>
    <xf numFmtId="0" fontId="30" fillId="13" borderId="65" xfId="0" applyFont="1" applyFill="1" applyBorder="1" applyAlignment="1">
      <alignment horizontal="left" vertical="center" wrapText="1"/>
    </xf>
    <xf numFmtId="0" fontId="30" fillId="29" borderId="65" xfId="0" applyFont="1" applyFill="1" applyBorder="1"/>
    <xf numFmtId="0" fontId="30" fillId="13" borderId="23" xfId="0" applyFont="1" applyFill="1" applyBorder="1" applyAlignment="1">
      <alignment horizontal="center" vertical="center"/>
    </xf>
    <xf numFmtId="0" fontId="30" fillId="29" borderId="24" xfId="0" applyFont="1" applyFill="1" applyBorder="1" applyAlignment="1">
      <alignment horizontal="center"/>
    </xf>
    <xf numFmtId="0" fontId="30" fillId="0" borderId="4" xfId="0" applyFont="1" applyBorder="1" applyAlignment="1">
      <alignment horizontal="center" vertical="center" wrapText="1"/>
    </xf>
    <xf numFmtId="9" fontId="30" fillId="0" borderId="4" xfId="0" applyNumberFormat="1" applyFont="1" applyBorder="1" applyAlignment="1">
      <alignment horizontal="center" vertical="center"/>
    </xf>
    <xf numFmtId="0" fontId="30" fillId="13" borderId="64" xfId="0" applyFont="1" applyFill="1" applyBorder="1" applyAlignment="1">
      <alignment horizontal="left" vertical="center"/>
    </xf>
    <xf numFmtId="0" fontId="30" fillId="0" borderId="4" xfId="0" applyFont="1" applyBorder="1" applyAlignment="1">
      <alignment vertical="center" wrapText="1"/>
    </xf>
    <xf numFmtId="0" fontId="30" fillId="5" borderId="4" xfId="0" applyFont="1" applyFill="1" applyBorder="1" applyAlignment="1">
      <alignment vertical="center" wrapText="1"/>
    </xf>
    <xf numFmtId="0" fontId="38" fillId="13" borderId="64" xfId="0" applyFont="1" applyFill="1" applyBorder="1" applyAlignment="1">
      <alignment horizontal="left" vertical="center" wrapText="1"/>
    </xf>
    <xf numFmtId="0" fontId="30" fillId="29" borderId="66" xfId="0" applyFont="1" applyFill="1" applyBorder="1"/>
    <xf numFmtId="0" fontId="30" fillId="5" borderId="4" xfId="0" applyFont="1" applyFill="1" applyBorder="1" applyAlignment="1">
      <alignment horizontal="center" vertical="center" wrapText="1"/>
    </xf>
    <xf numFmtId="0" fontId="30" fillId="5" borderId="4" xfId="0" applyFont="1" applyFill="1" applyBorder="1" applyAlignment="1">
      <alignment horizontal="center" vertical="center"/>
    </xf>
    <xf numFmtId="0" fontId="30" fillId="13" borderId="66" xfId="0" applyFont="1" applyFill="1" applyBorder="1" applyAlignment="1">
      <alignment horizontal="center" vertical="center"/>
    </xf>
    <xf numFmtId="0" fontId="30" fillId="29" borderId="67" xfId="0" applyFont="1" applyFill="1" applyBorder="1"/>
    <xf numFmtId="0" fontId="30" fillId="29" borderId="9" xfId="0" applyFont="1" applyFill="1" applyBorder="1"/>
    <xf numFmtId="0" fontId="30" fillId="0" borderId="4" xfId="0" applyFont="1" applyBorder="1"/>
    <xf numFmtId="0" fontId="30" fillId="0" borderId="10" xfId="0" applyFont="1" applyBorder="1"/>
    <xf numFmtId="0" fontId="30" fillId="5" borderId="0" xfId="0" applyFont="1" applyFill="1"/>
    <xf numFmtId="0" fontId="38" fillId="5" borderId="4" xfId="0" applyFont="1" applyFill="1" applyBorder="1" applyAlignment="1">
      <alignment horizontal="center" vertical="center" wrapText="1"/>
    </xf>
    <xf numFmtId="0" fontId="30" fillId="29" borderId="23" xfId="0" applyFont="1" applyFill="1" applyBorder="1"/>
    <xf numFmtId="0" fontId="30" fillId="29" borderId="63" xfId="0" applyFont="1" applyFill="1" applyBorder="1" applyAlignment="1">
      <alignment wrapText="1"/>
    </xf>
    <xf numFmtId="9" fontId="30" fillId="29" borderId="23" xfId="0" applyNumberFormat="1" applyFont="1" applyFill="1" applyBorder="1"/>
    <xf numFmtId="9" fontId="30" fillId="0" borderId="0" xfId="0" applyNumberFormat="1" applyFont="1"/>
    <xf numFmtId="9" fontId="38" fillId="5" borderId="4" xfId="0" applyNumberFormat="1" applyFont="1" applyFill="1" applyBorder="1" applyAlignment="1">
      <alignment horizontal="center" vertical="center" wrapText="1"/>
    </xf>
    <xf numFmtId="0" fontId="30" fillId="0" borderId="0" xfId="2" applyNumberFormat="1" applyFont="1" applyFill="1"/>
    <xf numFmtId="0" fontId="30" fillId="13" borderId="64" xfId="0" applyFont="1" applyFill="1" applyBorder="1" applyAlignment="1">
      <alignment vertical="center" wrapText="1"/>
    </xf>
    <xf numFmtId="9" fontId="30" fillId="5" borderId="4" xfId="0" applyNumberFormat="1" applyFont="1" applyFill="1" applyBorder="1" applyAlignment="1">
      <alignment horizontal="center" vertical="center" wrapText="1"/>
    </xf>
    <xf numFmtId="0" fontId="30" fillId="29" borderId="24" xfId="0" applyFont="1" applyFill="1" applyBorder="1"/>
    <xf numFmtId="0" fontId="36" fillId="0" borderId="4" xfId="0" applyFont="1" applyBorder="1" applyAlignment="1">
      <alignment vertical="center" wrapText="1"/>
    </xf>
    <xf numFmtId="9" fontId="30" fillId="5" borderId="4" xfId="0" applyNumberFormat="1" applyFont="1" applyFill="1" applyBorder="1" applyAlignment="1">
      <alignment vertical="center"/>
    </xf>
    <xf numFmtId="0" fontId="30" fillId="5" borderId="4" xfId="0" applyFont="1" applyFill="1" applyBorder="1" applyAlignment="1">
      <alignment vertical="center"/>
    </xf>
    <xf numFmtId="0" fontId="3" fillId="5" borderId="12" xfId="0" applyFont="1" applyFill="1" applyBorder="1" applyAlignment="1">
      <alignment horizontal="center" vertical="center" wrapText="1"/>
    </xf>
    <xf numFmtId="0" fontId="5" fillId="0" borderId="32" xfId="0" applyFont="1" applyBorder="1" applyAlignment="1">
      <alignment horizontal="center" vertical="center" wrapText="1"/>
    </xf>
    <xf numFmtId="0" fontId="38" fillId="5" borderId="4" xfId="0" applyFont="1" applyFill="1" applyBorder="1" applyAlignment="1">
      <alignment vertical="center" wrapText="1"/>
    </xf>
    <xf numFmtId="0" fontId="30" fillId="29" borderId="5" xfId="0" applyFont="1" applyFill="1" applyBorder="1"/>
    <xf numFmtId="9" fontId="30" fillId="5" borderId="4" xfId="0" applyNumberFormat="1" applyFont="1" applyFill="1" applyBorder="1" applyAlignment="1">
      <alignment horizontal="center" vertical="center"/>
    </xf>
    <xf numFmtId="0" fontId="30" fillId="29" borderId="63" xfId="0" applyFont="1" applyFill="1" applyBorder="1" applyAlignment="1">
      <alignment vertical="center"/>
    </xf>
    <xf numFmtId="0" fontId="3" fillId="5" borderId="4" xfId="0" applyFont="1" applyFill="1" applyBorder="1"/>
    <xf numFmtId="0" fontId="30" fillId="13" borderId="32" xfId="0" applyFont="1" applyFill="1" applyBorder="1"/>
    <xf numFmtId="0" fontId="30" fillId="13" borderId="32" xfId="0" applyFont="1" applyFill="1" applyBorder="1" applyAlignment="1">
      <alignment horizontal="center" vertical="center"/>
    </xf>
    <xf numFmtId="0" fontId="30" fillId="13" borderId="14" xfId="0" applyFont="1" applyFill="1" applyBorder="1"/>
    <xf numFmtId="9" fontId="30" fillId="5" borderId="32" xfId="0" applyNumberFormat="1" applyFont="1" applyFill="1" applyBorder="1" applyAlignment="1">
      <alignment vertical="center"/>
    </xf>
    <xf numFmtId="0" fontId="30" fillId="13" borderId="64" xfId="0" applyFont="1" applyFill="1" applyBorder="1"/>
    <xf numFmtId="0" fontId="30" fillId="29" borderId="4" xfId="0" applyFont="1" applyFill="1" applyBorder="1"/>
    <xf numFmtId="0" fontId="30" fillId="5" borderId="32" xfId="0" applyFont="1" applyFill="1" applyBorder="1" applyAlignment="1">
      <alignment vertical="center"/>
    </xf>
    <xf numFmtId="0" fontId="31" fillId="29" borderId="6" xfId="0" applyFont="1" applyFill="1" applyBorder="1" applyAlignment="1">
      <alignment horizontal="center" vertical="center" wrapText="1"/>
    </xf>
    <xf numFmtId="0" fontId="53" fillId="20" borderId="19" xfId="0" applyFont="1" applyFill="1" applyBorder="1" applyAlignment="1">
      <alignment horizontal="center" vertical="center" wrapText="1"/>
    </xf>
    <xf numFmtId="0" fontId="30" fillId="13" borderId="5" xfId="0" applyFont="1" applyFill="1" applyBorder="1" applyAlignment="1">
      <alignment horizontal="center" vertical="center"/>
    </xf>
    <xf numFmtId="0" fontId="37" fillId="13" borderId="63" xfId="0" applyFont="1" applyFill="1" applyBorder="1" applyAlignment="1">
      <alignment horizontal="left" vertical="center" wrapText="1"/>
    </xf>
    <xf numFmtId="0" fontId="53" fillId="20" borderId="18" xfId="0" applyFont="1" applyFill="1" applyBorder="1" applyAlignment="1">
      <alignment horizontal="center" vertical="center" wrapText="1"/>
    </xf>
    <xf numFmtId="0" fontId="53" fillId="20" borderId="29" xfId="0" applyFont="1" applyFill="1" applyBorder="1" applyAlignment="1">
      <alignment horizontal="center" vertical="center" wrapText="1"/>
    </xf>
    <xf numFmtId="0" fontId="38" fillId="13" borderId="63" xfId="0" applyFont="1" applyFill="1" applyBorder="1" applyAlignment="1">
      <alignment horizontal="left" vertical="center" wrapText="1"/>
    </xf>
    <xf numFmtId="9" fontId="30" fillId="13" borderId="4" xfId="0" applyNumberFormat="1" applyFont="1" applyFill="1" applyBorder="1" applyAlignment="1">
      <alignment horizontal="center" vertical="center" wrapText="1"/>
    </xf>
    <xf numFmtId="0" fontId="30" fillId="29" borderId="14" xfId="0" applyFont="1" applyFill="1" applyBorder="1"/>
    <xf numFmtId="0" fontId="38" fillId="13" borderId="65" xfId="0" applyFont="1" applyFill="1" applyBorder="1" applyAlignment="1">
      <alignment horizontal="left" vertical="center" wrapText="1"/>
    </xf>
    <xf numFmtId="9" fontId="38" fillId="13" borderId="24" xfId="0" applyNumberFormat="1" applyFont="1" applyFill="1" applyBorder="1" applyAlignment="1">
      <alignment horizontal="center" vertical="center"/>
    </xf>
    <xf numFmtId="0" fontId="37" fillId="13" borderId="64" xfId="0" applyFont="1" applyFill="1" applyBorder="1" applyAlignment="1">
      <alignment horizontal="left" vertical="center" wrapText="1"/>
    </xf>
    <xf numFmtId="0" fontId="38" fillId="13" borderId="66" xfId="0" applyFont="1" applyFill="1" applyBorder="1" applyAlignment="1">
      <alignment horizontal="center" vertical="center"/>
    </xf>
    <xf numFmtId="0" fontId="36" fillId="0" borderId="13" xfId="0" applyFont="1" applyBorder="1" applyAlignment="1">
      <alignment vertical="center" wrapText="1"/>
    </xf>
    <xf numFmtId="0" fontId="36" fillId="0" borderId="10" xfId="0" applyFont="1" applyBorder="1" applyAlignment="1">
      <alignment vertical="center" wrapText="1"/>
    </xf>
    <xf numFmtId="0" fontId="30" fillId="13" borderId="66" xfId="0" applyFont="1" applyFill="1" applyBorder="1" applyAlignment="1">
      <alignment horizontal="center" vertical="center" wrapText="1"/>
    </xf>
    <xf numFmtId="0" fontId="30" fillId="13" borderId="67" xfId="0" applyFont="1" applyFill="1" applyBorder="1" applyAlignment="1">
      <alignment horizontal="left" vertical="center" wrapText="1"/>
    </xf>
    <xf numFmtId="0" fontId="30" fillId="13" borderId="9" xfId="0" applyFont="1" applyFill="1" applyBorder="1" applyAlignment="1">
      <alignment horizontal="center" vertical="center"/>
    </xf>
    <xf numFmtId="0" fontId="30" fillId="0" borderId="10" xfId="0" applyFont="1" applyBorder="1" applyAlignment="1">
      <alignment vertical="center" wrapText="1"/>
    </xf>
    <xf numFmtId="0" fontId="30" fillId="0" borderId="10" xfId="0" applyFont="1" applyBorder="1" applyAlignment="1">
      <alignment vertical="center"/>
    </xf>
    <xf numFmtId="0" fontId="30" fillId="13" borderId="61" xfId="0" applyFont="1" applyFill="1" applyBorder="1" applyAlignment="1">
      <alignment vertical="top" wrapText="1"/>
    </xf>
    <xf numFmtId="0" fontId="30" fillId="13" borderId="64" xfId="0" applyFont="1" applyFill="1" applyBorder="1" applyAlignment="1">
      <alignment wrapText="1"/>
    </xf>
    <xf numFmtId="0" fontId="30" fillId="13" borderId="32" xfId="0" applyFont="1" applyFill="1" applyBorder="1" applyAlignment="1">
      <alignment horizontal="center" vertical="center" wrapText="1"/>
    </xf>
    <xf numFmtId="0" fontId="38" fillId="5" borderId="32" xfId="0" applyFont="1" applyFill="1" applyBorder="1" applyAlignment="1">
      <alignment horizontal="center" vertical="center" wrapText="1"/>
    </xf>
    <xf numFmtId="0" fontId="36" fillId="5" borderId="4" xfId="0" applyFont="1" applyFill="1" applyBorder="1" applyAlignment="1">
      <alignment vertical="center" wrapText="1"/>
    </xf>
    <xf numFmtId="0" fontId="30" fillId="5" borderId="32" xfId="0" applyFont="1" applyFill="1" applyBorder="1" applyAlignment="1">
      <alignment vertical="center" wrapText="1"/>
    </xf>
    <xf numFmtId="0" fontId="30" fillId="0" borderId="32" xfId="0" applyFont="1" applyBorder="1"/>
    <xf numFmtId="0" fontId="30" fillId="0" borderId="64" xfId="0" applyFont="1" applyBorder="1"/>
    <xf numFmtId="0" fontId="30" fillId="0" borderId="66" xfId="0" applyFont="1" applyBorder="1"/>
    <xf numFmtId="0" fontId="30" fillId="0" borderId="67" xfId="0" applyFont="1" applyBorder="1"/>
    <xf numFmtId="0" fontId="30" fillId="0" borderId="100" xfId="0" applyFont="1" applyBorder="1"/>
    <xf numFmtId="0" fontId="30" fillId="0" borderId="9" xfId="0" applyFont="1" applyBorder="1"/>
    <xf numFmtId="0" fontId="30" fillId="29" borderId="61" xfId="0" applyFont="1" applyFill="1" applyBorder="1" applyAlignment="1">
      <alignment vertical="center"/>
    </xf>
    <xf numFmtId="0" fontId="30" fillId="29" borderId="5" xfId="0" applyFont="1" applyFill="1" applyBorder="1" applyAlignment="1">
      <alignment vertical="center"/>
    </xf>
    <xf numFmtId="0" fontId="30" fillId="29" borderId="23" xfId="0" applyFont="1" applyFill="1" applyBorder="1" applyAlignment="1">
      <alignment vertical="center"/>
    </xf>
    <xf numFmtId="0" fontId="36" fillId="5" borderId="4" xfId="0" applyFont="1" applyFill="1" applyBorder="1" applyAlignment="1">
      <alignment horizontal="center" vertical="center" wrapText="1"/>
    </xf>
    <xf numFmtId="0" fontId="30" fillId="13" borderId="64" xfId="0" applyFont="1" applyFill="1" applyBorder="1" applyAlignment="1">
      <alignment horizontal="left" vertical="top"/>
    </xf>
    <xf numFmtId="0" fontId="30" fillId="29" borderId="64" xfId="0" applyFont="1" applyFill="1" applyBorder="1" applyAlignment="1">
      <alignment vertical="center"/>
    </xf>
    <xf numFmtId="0" fontId="30" fillId="29" borderId="66" xfId="0" applyFont="1" applyFill="1" applyBorder="1" applyAlignment="1">
      <alignment vertical="center"/>
    </xf>
    <xf numFmtId="0" fontId="30" fillId="29" borderId="65" xfId="0" applyFont="1" applyFill="1" applyBorder="1" applyAlignment="1">
      <alignment vertical="center"/>
    </xf>
    <xf numFmtId="0" fontId="30" fillId="29" borderId="24" xfId="0" applyFont="1" applyFill="1" applyBorder="1" applyAlignment="1">
      <alignment vertical="center"/>
    </xf>
    <xf numFmtId="0" fontId="38" fillId="0" borderId="4" xfId="0" applyFont="1" applyBorder="1" applyAlignment="1">
      <alignment horizontal="center" vertical="center" wrapText="1"/>
    </xf>
    <xf numFmtId="0" fontId="37" fillId="0" borderId="32" xfId="0" applyFont="1" applyBorder="1" applyAlignment="1">
      <alignment vertical="center" wrapText="1"/>
    </xf>
    <xf numFmtId="0" fontId="38" fillId="0" borderId="4" xfId="0" applyFont="1" applyBorder="1" applyAlignment="1">
      <alignment vertical="center" wrapText="1"/>
    </xf>
    <xf numFmtId="0" fontId="55" fillId="5" borderId="4" xfId="0" applyFont="1" applyFill="1" applyBorder="1" applyAlignment="1">
      <alignment vertical="center" wrapText="1"/>
    </xf>
    <xf numFmtId="0" fontId="54" fillId="5" borderId="4" xfId="0" applyFont="1" applyFill="1" applyBorder="1" applyAlignment="1">
      <alignment vertical="center" wrapText="1"/>
    </xf>
    <xf numFmtId="0" fontId="55" fillId="5" borderId="4" xfId="0" applyFont="1" applyFill="1" applyBorder="1" applyAlignment="1">
      <alignment horizontal="center" vertical="center" wrapText="1"/>
    </xf>
    <xf numFmtId="0" fontId="54" fillId="0" borderId="4" xfId="0" applyFont="1" applyBorder="1" applyAlignment="1">
      <alignment horizontal="center" vertical="center" wrapText="1"/>
    </xf>
    <xf numFmtId="0" fontId="54" fillId="9" borderId="14" xfId="0" applyFont="1" applyFill="1" applyBorder="1" applyAlignment="1">
      <alignment vertical="center" wrapText="1"/>
    </xf>
    <xf numFmtId="0" fontId="54" fillId="0" borderId="4" xfId="0" applyFont="1" applyBorder="1"/>
    <xf numFmtId="0" fontId="17" fillId="0" borderId="4" xfId="0" applyFont="1" applyBorder="1"/>
    <xf numFmtId="0" fontId="5" fillId="5" borderId="13" xfId="0" applyFont="1" applyFill="1" applyBorder="1" applyAlignment="1">
      <alignment vertical="center" wrapText="1"/>
    </xf>
    <xf numFmtId="0" fontId="54" fillId="9" borderId="10" xfId="0" applyFont="1" applyFill="1" applyBorder="1" applyAlignment="1">
      <alignment vertical="center" wrapText="1"/>
    </xf>
    <xf numFmtId="0" fontId="17" fillId="5" borderId="4" xfId="0" applyFont="1" applyFill="1" applyBorder="1" applyAlignment="1">
      <alignment vertical="center" wrapText="1"/>
    </xf>
    <xf numFmtId="0" fontId="54" fillId="9" borderId="4" xfId="0" applyFont="1" applyFill="1" applyBorder="1" applyAlignment="1">
      <alignment vertical="center" wrapText="1"/>
    </xf>
    <xf numFmtId="0" fontId="3" fillId="0" borderId="32" xfId="0" applyFont="1" applyBorder="1" applyAlignment="1">
      <alignment wrapText="1"/>
    </xf>
    <xf numFmtId="0" fontId="54" fillId="9" borderId="4" xfId="0" applyFont="1" applyFill="1" applyBorder="1" applyAlignment="1">
      <alignment horizontal="left" vertical="center" wrapText="1"/>
    </xf>
    <xf numFmtId="0" fontId="5" fillId="5" borderId="4" xfId="0" applyFont="1" applyFill="1" applyBorder="1" applyAlignment="1">
      <alignment vertical="center" wrapText="1"/>
    </xf>
    <xf numFmtId="0" fontId="54" fillId="13" borderId="4" xfId="0" applyFont="1" applyFill="1" applyBorder="1" applyAlignment="1">
      <alignment vertical="center" wrapText="1"/>
    </xf>
    <xf numFmtId="0" fontId="14" fillId="13" borderId="4" xfId="0" applyFont="1" applyFill="1" applyBorder="1" applyAlignment="1">
      <alignment vertical="center" wrapText="1"/>
    </xf>
    <xf numFmtId="0" fontId="3" fillId="36" borderId="4" xfId="0" applyFont="1" applyFill="1" applyBorder="1"/>
    <xf numFmtId="0" fontId="58" fillId="19" borderId="19" xfId="0" applyFont="1" applyFill="1" applyBorder="1" applyAlignment="1">
      <alignment horizontal="center" vertical="center" wrapText="1"/>
    </xf>
    <xf numFmtId="0" fontId="54" fillId="0" borderId="12" xfId="0" applyFont="1" applyBorder="1" applyAlignment="1">
      <alignment horizontal="center" vertical="center" wrapText="1"/>
    </xf>
    <xf numFmtId="0" fontId="54" fillId="0" borderId="13" xfId="0" applyFont="1" applyBorder="1" applyAlignment="1">
      <alignment horizontal="center" vertical="center" wrapText="1"/>
    </xf>
    <xf numFmtId="0" fontId="58" fillId="19" borderId="18" xfId="0" applyFont="1" applyFill="1" applyBorder="1" applyAlignment="1">
      <alignment horizontal="center" vertical="center" wrapText="1"/>
    </xf>
    <xf numFmtId="0" fontId="54" fillId="10" borderId="4" xfId="0" applyFont="1" applyFill="1" applyBorder="1" applyAlignment="1">
      <alignment horizontal="center" vertical="center" wrapText="1"/>
    </xf>
    <xf numFmtId="0" fontId="54" fillId="10" borderId="4" xfId="0" applyFont="1" applyFill="1" applyBorder="1" applyAlignment="1">
      <alignment vertical="center" wrapText="1"/>
    </xf>
    <xf numFmtId="0" fontId="60" fillId="23" borderId="18" xfId="0" applyFont="1" applyFill="1" applyBorder="1" applyAlignment="1">
      <alignment vertical="center" wrapText="1"/>
    </xf>
    <xf numFmtId="0" fontId="54" fillId="12" borderId="4" xfId="0" applyFont="1" applyFill="1" applyBorder="1" applyAlignment="1">
      <alignment vertical="center"/>
    </xf>
    <xf numFmtId="0" fontId="54" fillId="12" borderId="4" xfId="0" applyFont="1" applyFill="1" applyBorder="1" applyAlignment="1">
      <alignment vertical="center" wrapText="1"/>
    </xf>
    <xf numFmtId="0" fontId="54" fillId="10" borderId="13" xfId="0" applyFont="1" applyFill="1" applyBorder="1" applyAlignment="1">
      <alignment vertical="center" wrapText="1"/>
    </xf>
    <xf numFmtId="0" fontId="54" fillId="15" borderId="4" xfId="0" applyFont="1" applyFill="1" applyBorder="1" applyAlignment="1">
      <alignment vertical="center" wrapText="1"/>
    </xf>
    <xf numFmtId="0" fontId="54" fillId="11" borderId="4" xfId="0" applyFont="1" applyFill="1" applyBorder="1" applyAlignment="1">
      <alignment horizontal="left" vertical="center"/>
    </xf>
    <xf numFmtId="0" fontId="54" fillId="22" borderId="4" xfId="0" applyFont="1" applyFill="1" applyBorder="1" applyAlignment="1">
      <alignment vertical="center" wrapText="1"/>
    </xf>
    <xf numFmtId="0" fontId="54" fillId="11" borderId="4" xfId="0" applyFont="1" applyFill="1" applyBorder="1" applyAlignment="1">
      <alignment vertical="center"/>
    </xf>
    <xf numFmtId="0" fontId="54" fillId="17" borderId="4" xfId="0" applyFont="1" applyFill="1" applyBorder="1" applyAlignment="1">
      <alignment vertical="center" wrapText="1"/>
    </xf>
    <xf numFmtId="0" fontId="57" fillId="26" borderId="18" xfId="0" applyFont="1" applyFill="1" applyBorder="1" applyAlignment="1">
      <alignment vertical="center" wrapText="1"/>
    </xf>
    <xf numFmtId="0" fontId="54" fillId="14" borderId="4" xfId="0" applyFont="1" applyFill="1" applyBorder="1" applyAlignment="1">
      <alignment vertical="center" wrapText="1"/>
    </xf>
    <xf numFmtId="0" fontId="54" fillId="16" borderId="12" xfId="0" applyFont="1" applyFill="1" applyBorder="1" applyAlignment="1">
      <alignment horizontal="center" vertical="center" wrapText="1"/>
    </xf>
    <xf numFmtId="0" fontId="54" fillId="19" borderId="18" xfId="0" applyFont="1" applyFill="1" applyBorder="1" applyAlignment="1">
      <alignment horizontal="center" vertical="center" wrapText="1"/>
    </xf>
    <xf numFmtId="0" fontId="54" fillId="13" borderId="17" xfId="0" applyFont="1" applyFill="1" applyBorder="1" applyAlignment="1">
      <alignment vertical="center" wrapText="1"/>
    </xf>
    <xf numFmtId="0" fontId="58" fillId="19" borderId="21" xfId="0" applyFont="1" applyFill="1" applyBorder="1" applyAlignment="1">
      <alignment horizontal="center" vertical="center" wrapText="1"/>
    </xf>
    <xf numFmtId="0" fontId="14" fillId="13" borderId="4" xfId="0" applyFont="1" applyFill="1" applyBorder="1" applyAlignment="1">
      <alignment vertical="center"/>
    </xf>
    <xf numFmtId="0" fontId="61" fillId="25" borderId="18" xfId="0" applyFont="1" applyFill="1" applyBorder="1" applyAlignment="1">
      <alignment vertical="center" wrapText="1"/>
    </xf>
    <xf numFmtId="0" fontId="18" fillId="5" borderId="10" xfId="0" applyFont="1" applyFill="1" applyBorder="1" applyAlignment="1">
      <alignment vertical="center" wrapText="1"/>
    </xf>
    <xf numFmtId="0" fontId="18" fillId="5" borderId="13" xfId="0" applyFont="1" applyFill="1" applyBorder="1" applyAlignment="1">
      <alignment horizontal="left" vertical="center" wrapText="1"/>
    </xf>
    <xf numFmtId="0" fontId="54" fillId="9" borderId="4" xfId="0" applyFont="1" applyFill="1" applyBorder="1" applyAlignment="1">
      <alignment horizontal="center" vertical="center" wrapText="1"/>
    </xf>
    <xf numFmtId="0" fontId="58" fillId="19" borderId="18" xfId="0" applyFont="1" applyFill="1" applyBorder="1" applyAlignment="1">
      <alignment horizontal="left" vertical="center" wrapText="1"/>
    </xf>
    <xf numFmtId="0" fontId="54" fillId="17" borderId="4" xfId="0" applyFont="1" applyFill="1" applyBorder="1" applyAlignment="1">
      <alignment horizontal="left" vertical="center" wrapText="1"/>
    </xf>
    <xf numFmtId="0" fontId="18" fillId="5" borderId="4" xfId="0" applyFont="1" applyFill="1" applyBorder="1" applyAlignment="1">
      <alignment vertical="center"/>
    </xf>
    <xf numFmtId="0" fontId="55" fillId="14" borderId="4" xfId="0" applyFont="1" applyFill="1" applyBorder="1" applyAlignment="1">
      <alignment vertical="center" wrapText="1"/>
    </xf>
    <xf numFmtId="0" fontId="5" fillId="5" borderId="10" xfId="0" applyFont="1" applyFill="1" applyBorder="1" applyAlignment="1">
      <alignment vertical="center" wrapText="1"/>
    </xf>
    <xf numFmtId="0" fontId="5" fillId="5" borderId="4" xfId="0" applyFont="1" applyFill="1" applyBorder="1" applyAlignment="1">
      <alignment horizontal="center" vertical="center" wrapText="1"/>
    </xf>
    <xf numFmtId="9" fontId="3" fillId="37" borderId="4" xfId="0" applyNumberFormat="1" applyFont="1" applyFill="1" applyBorder="1" applyAlignment="1">
      <alignment horizontal="center" vertical="center"/>
    </xf>
    <xf numFmtId="9" fontId="3" fillId="37" borderId="10" xfId="0" applyNumberFormat="1" applyFont="1" applyFill="1" applyBorder="1" applyAlignment="1">
      <alignment horizontal="center" vertical="center"/>
    </xf>
    <xf numFmtId="0" fontId="3" fillId="0" borderId="0" xfId="0" applyFont="1" applyAlignment="1">
      <alignment vertical="center"/>
    </xf>
    <xf numFmtId="9" fontId="11" fillId="37" borderId="4" xfId="0" applyNumberFormat="1" applyFont="1" applyFill="1" applyBorder="1" applyAlignment="1">
      <alignment horizontal="center" vertical="center"/>
    </xf>
    <xf numFmtId="0" fontId="3" fillId="10" borderId="13" xfId="0" applyFont="1" applyFill="1" applyBorder="1" applyAlignment="1">
      <alignment horizontal="center"/>
    </xf>
    <xf numFmtId="0" fontId="3" fillId="0" borderId="31" xfId="0" applyFont="1" applyBorder="1" applyAlignment="1">
      <alignment horizontal="center"/>
    </xf>
    <xf numFmtId="0" fontId="4" fillId="10" borderId="4" xfId="0" applyFont="1" applyFill="1" applyBorder="1" applyAlignment="1">
      <alignment vertical="center" wrapText="1"/>
    </xf>
    <xf numFmtId="0" fontId="28" fillId="24" borderId="29" xfId="0" applyFont="1" applyFill="1" applyBorder="1" applyAlignment="1">
      <alignment vertical="center" wrapText="1"/>
    </xf>
    <xf numFmtId="9" fontId="18" fillId="5" borderId="4" xfId="0" applyNumberFormat="1" applyFont="1" applyFill="1" applyBorder="1" applyAlignment="1">
      <alignment horizontal="center" vertical="center" wrapText="1"/>
    </xf>
    <xf numFmtId="0" fontId="18" fillId="5" borderId="4" xfId="0" applyFont="1" applyFill="1" applyBorder="1" applyAlignment="1">
      <alignment horizontal="center" vertical="center"/>
    </xf>
    <xf numFmtId="0" fontId="21" fillId="19" borderId="18" xfId="0" applyFont="1" applyFill="1" applyBorder="1" applyAlignment="1">
      <alignment horizontal="center" vertical="center" wrapText="1"/>
    </xf>
    <xf numFmtId="0" fontId="22" fillId="19" borderId="18" xfId="0" applyFont="1" applyFill="1" applyBorder="1" applyAlignment="1">
      <alignment horizontal="center" vertical="center" wrapText="1"/>
    </xf>
    <xf numFmtId="1" fontId="18" fillId="5" borderId="4" xfId="0" applyNumberFormat="1" applyFont="1" applyFill="1" applyBorder="1" applyAlignment="1">
      <alignment horizontal="center" vertical="center" wrapText="1"/>
    </xf>
    <xf numFmtId="0" fontId="21" fillId="20" borderId="18" xfId="0" applyFont="1" applyFill="1" applyBorder="1" applyAlignment="1">
      <alignment horizontal="center" vertical="center"/>
    </xf>
    <xf numFmtId="0" fontId="22" fillId="19" borderId="18" xfId="0" applyFont="1" applyFill="1" applyBorder="1" applyAlignment="1">
      <alignment horizontal="center" vertical="center"/>
    </xf>
    <xf numFmtId="0" fontId="25" fillId="5" borderId="4" xfId="0" applyFont="1" applyFill="1" applyBorder="1" applyAlignment="1">
      <alignment horizontal="center" vertical="center" wrapText="1"/>
    </xf>
    <xf numFmtId="0" fontId="18" fillId="5" borderId="4" xfId="0" applyFont="1" applyFill="1" applyBorder="1" applyAlignment="1">
      <alignment horizontal="left" vertical="center" wrapText="1"/>
    </xf>
    <xf numFmtId="0" fontId="54" fillId="13" borderId="4" xfId="0" applyFont="1" applyFill="1" applyBorder="1" applyAlignment="1">
      <alignment vertical="center"/>
    </xf>
    <xf numFmtId="0" fontId="58" fillId="20" borderId="18" xfId="0" applyFont="1" applyFill="1" applyBorder="1" applyAlignment="1">
      <alignment vertical="center" wrapText="1"/>
    </xf>
    <xf numFmtId="0" fontId="58" fillId="20" borderId="18" xfId="0" applyFont="1" applyFill="1" applyBorder="1" applyAlignment="1">
      <alignment vertical="center"/>
    </xf>
    <xf numFmtId="0" fontId="58" fillId="20" borderId="18" xfId="0" applyFont="1" applyFill="1" applyBorder="1" applyAlignment="1">
      <alignment horizontal="center" vertical="center" wrapText="1"/>
    </xf>
    <xf numFmtId="9" fontId="4" fillId="5" borderId="4" xfId="0" applyNumberFormat="1" applyFont="1" applyFill="1" applyBorder="1" applyAlignment="1">
      <alignment horizontal="center" vertical="center"/>
    </xf>
    <xf numFmtId="0" fontId="4" fillId="0" borderId="4" xfId="0" applyFont="1" applyBorder="1" applyAlignment="1">
      <alignment vertical="center" wrapText="1"/>
    </xf>
    <xf numFmtId="0" fontId="55" fillId="18" borderId="4" xfId="0" applyFont="1" applyFill="1" applyBorder="1" applyAlignment="1">
      <alignment vertical="center" wrapText="1"/>
    </xf>
    <xf numFmtId="0" fontId="55" fillId="18" borderId="13" xfId="0" applyFont="1" applyFill="1" applyBorder="1" applyAlignment="1">
      <alignment vertical="center" wrapText="1"/>
    </xf>
    <xf numFmtId="0" fontId="64" fillId="5" borderId="18" xfId="0" applyFont="1" applyFill="1" applyBorder="1" applyAlignment="1">
      <alignment vertical="center" wrapText="1"/>
    </xf>
    <xf numFmtId="0" fontId="55" fillId="0" borderId="4" xfId="0" applyFont="1" applyBorder="1" applyAlignment="1">
      <alignment vertical="center" wrapText="1"/>
    </xf>
    <xf numFmtId="0" fontId="55" fillId="0" borderId="13" xfId="0" applyFont="1" applyBorder="1" applyAlignment="1">
      <alignment vertical="center" wrapText="1"/>
    </xf>
    <xf numFmtId="0" fontId="54" fillId="5" borderId="4" xfId="0" applyFont="1" applyFill="1" applyBorder="1" applyAlignment="1">
      <alignment horizontal="center" vertical="center"/>
    </xf>
    <xf numFmtId="0" fontId="56" fillId="5" borderId="4"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54" fillId="5" borderId="4" xfId="0" applyFont="1" applyFill="1" applyBorder="1" applyAlignment="1">
      <alignment horizontal="center" vertical="center" wrapText="1"/>
    </xf>
    <xf numFmtId="9" fontId="54" fillId="5" borderId="4" xfId="0" applyNumberFormat="1" applyFont="1" applyFill="1" applyBorder="1" applyAlignment="1">
      <alignment horizontal="center" vertical="center" wrapText="1"/>
    </xf>
    <xf numFmtId="0" fontId="3" fillId="12" borderId="4" xfId="0" applyFont="1" applyFill="1" applyBorder="1" applyAlignment="1">
      <alignment horizontal="center" vertical="center"/>
    </xf>
    <xf numFmtId="0" fontId="54" fillId="18" borderId="14" xfId="0" applyFont="1" applyFill="1" applyBorder="1" applyAlignment="1">
      <alignment horizontal="center" vertical="center" wrapText="1"/>
    </xf>
    <xf numFmtId="0" fontId="55" fillId="18" borderId="4" xfId="0" applyFont="1" applyFill="1" applyBorder="1" applyAlignment="1">
      <alignment horizontal="left" vertical="top" wrapText="1"/>
    </xf>
    <xf numFmtId="0" fontId="29" fillId="18" borderId="14" xfId="0" applyFont="1" applyFill="1" applyBorder="1" applyAlignment="1">
      <alignment horizontal="center" vertical="center" wrapText="1"/>
    </xf>
    <xf numFmtId="0" fontId="30" fillId="5" borderId="12" xfId="0" applyFont="1" applyFill="1" applyBorder="1" applyAlignment="1">
      <alignment horizontal="center" vertical="center" wrapText="1"/>
    </xf>
    <xf numFmtId="0" fontId="36" fillId="5" borderId="13" xfId="0" applyFont="1" applyFill="1" applyBorder="1" applyAlignment="1">
      <alignment horizontal="center" vertical="center" wrapText="1"/>
    </xf>
    <xf numFmtId="0" fontId="36" fillId="5" borderId="13" xfId="0" applyFont="1" applyFill="1" applyBorder="1" applyAlignment="1">
      <alignment horizontal="left" vertical="center" wrapText="1"/>
    </xf>
    <xf numFmtId="0" fontId="43" fillId="0" borderId="0" xfId="4" applyFont="1"/>
    <xf numFmtId="0" fontId="13" fillId="0" borderId="0" xfId="4"/>
    <xf numFmtId="0" fontId="43" fillId="31" borderId="69" xfId="4" applyFont="1" applyFill="1" applyBorder="1"/>
    <xf numFmtId="0" fontId="43" fillId="31" borderId="73" xfId="4" applyFont="1" applyFill="1" applyBorder="1"/>
    <xf numFmtId="0" fontId="43" fillId="31" borderId="74" xfId="4" applyFont="1" applyFill="1" applyBorder="1"/>
    <xf numFmtId="0" fontId="45" fillId="32" borderId="75" xfId="4" applyFont="1" applyFill="1" applyBorder="1" applyAlignment="1">
      <alignment vertical="center"/>
    </xf>
    <xf numFmtId="0" fontId="45" fillId="32" borderId="77" xfId="4" applyFont="1" applyFill="1" applyBorder="1" applyAlignment="1">
      <alignment vertical="center"/>
    </xf>
    <xf numFmtId="0" fontId="45" fillId="32" borderId="78" xfId="4" applyFont="1" applyFill="1" applyBorder="1" applyAlignment="1">
      <alignment vertical="center" wrapText="1"/>
    </xf>
    <xf numFmtId="0" fontId="46" fillId="32" borderId="79" xfId="4" applyFont="1" applyFill="1" applyBorder="1" applyAlignment="1">
      <alignment horizontal="center" vertical="center" wrapText="1"/>
    </xf>
    <xf numFmtId="0" fontId="31" fillId="32" borderId="79" xfId="4" applyFont="1" applyFill="1" applyBorder="1" applyAlignment="1">
      <alignment vertical="center" wrapText="1"/>
    </xf>
    <xf numFmtId="0" fontId="31" fillId="24" borderId="0" xfId="4" applyFont="1" applyFill="1" applyAlignment="1">
      <alignment vertical="center" wrapText="1"/>
    </xf>
    <xf numFmtId="0" fontId="46" fillId="32" borderId="80" xfId="4" applyFont="1" applyFill="1" applyBorder="1" applyAlignment="1">
      <alignment horizontal="center" vertical="center" wrapText="1"/>
    </xf>
    <xf numFmtId="0" fontId="31" fillId="32" borderId="80" xfId="4" applyFont="1" applyFill="1" applyBorder="1" applyAlignment="1">
      <alignment horizontal="center" vertical="center" wrapText="1"/>
    </xf>
    <xf numFmtId="0" fontId="47" fillId="34" borderId="88" xfId="4" applyFont="1" applyFill="1" applyBorder="1" applyAlignment="1">
      <alignment horizontal="center" vertical="center" wrapText="1"/>
    </xf>
    <xf numFmtId="0" fontId="48" fillId="34" borderId="89" xfId="4" applyFont="1" applyFill="1" applyBorder="1" applyAlignment="1">
      <alignment horizontal="center" vertical="center" wrapText="1"/>
    </xf>
    <xf numFmtId="0" fontId="43" fillId="32" borderId="33" xfId="4" applyFont="1" applyFill="1" applyBorder="1"/>
    <xf numFmtId="0" fontId="43" fillId="32" borderId="90" xfId="4" applyFont="1" applyFill="1" applyBorder="1"/>
    <xf numFmtId="0" fontId="50" fillId="38" borderId="18" xfId="4" applyFont="1" applyFill="1" applyBorder="1" applyAlignment="1">
      <alignment horizontal="center" vertical="center" wrapText="1"/>
    </xf>
    <xf numFmtId="0" fontId="65" fillId="24" borderId="18" xfId="4" applyFont="1" applyFill="1" applyBorder="1" applyAlignment="1">
      <alignment horizontal="center" vertical="center" wrapText="1"/>
    </xf>
    <xf numFmtId="0" fontId="65" fillId="24" borderId="29" xfId="0" applyFont="1" applyFill="1" applyBorder="1" applyAlignment="1">
      <alignment horizontal="center" vertical="center" wrapText="1"/>
    </xf>
    <xf numFmtId="0" fontId="43" fillId="38" borderId="18" xfId="4" applyFont="1" applyFill="1" applyBorder="1" applyAlignment="1">
      <alignment horizontal="center" vertical="center"/>
    </xf>
    <xf numFmtId="0" fontId="43" fillId="25" borderId="33" xfId="4" applyFont="1" applyFill="1" applyBorder="1" applyAlignment="1">
      <alignment horizontal="left" vertical="center" wrapText="1"/>
    </xf>
    <xf numFmtId="0" fontId="43" fillId="38" borderId="18" xfId="4" applyFont="1" applyFill="1" applyBorder="1" applyAlignment="1">
      <alignment vertical="center" wrapText="1"/>
    </xf>
    <xf numFmtId="0" fontId="43" fillId="38" borderId="18" xfId="4" applyFont="1" applyFill="1" applyBorder="1" applyAlignment="1">
      <alignment vertical="center"/>
    </xf>
    <xf numFmtId="0" fontId="66" fillId="5" borderId="4" xfId="0" applyFont="1" applyFill="1" applyBorder="1" applyAlignment="1">
      <alignment horizontal="center" vertical="center" wrapText="1"/>
    </xf>
    <xf numFmtId="0" fontId="43" fillId="39" borderId="18" xfId="4" applyFont="1" applyFill="1" applyBorder="1" applyAlignment="1">
      <alignment vertical="center" wrapText="1"/>
    </xf>
    <xf numFmtId="0" fontId="66" fillId="5" borderId="4" xfId="0" applyFont="1" applyFill="1" applyBorder="1" applyAlignment="1">
      <alignment horizontal="center" vertical="top" wrapText="1"/>
    </xf>
    <xf numFmtId="0" fontId="43" fillId="25" borderId="18" xfId="4" applyFont="1" applyFill="1" applyBorder="1" applyAlignment="1">
      <alignment vertical="center" wrapText="1"/>
    </xf>
    <xf numFmtId="0" fontId="43" fillId="25" borderId="18" xfId="4" applyFont="1" applyFill="1" applyBorder="1" applyAlignment="1">
      <alignment horizontal="center" vertical="center" wrapText="1"/>
    </xf>
    <xf numFmtId="0" fontId="43" fillId="25" borderId="18" xfId="4" applyFont="1" applyFill="1" applyBorder="1" applyAlignment="1">
      <alignment horizontal="center" vertical="center"/>
    </xf>
    <xf numFmtId="0" fontId="43" fillId="39" borderId="18" xfId="4" applyFont="1" applyFill="1" applyBorder="1" applyAlignment="1">
      <alignment vertical="center"/>
    </xf>
    <xf numFmtId="9" fontId="43" fillId="25" borderId="18" xfId="4" applyNumberFormat="1" applyFont="1" applyFill="1" applyBorder="1" applyAlignment="1">
      <alignment horizontal="center" vertical="center"/>
    </xf>
    <xf numFmtId="0" fontId="43" fillId="25" borderId="33" xfId="4" applyFont="1" applyFill="1" applyBorder="1" applyAlignment="1">
      <alignment horizontal="left" vertical="top" wrapText="1"/>
    </xf>
    <xf numFmtId="0" fontId="43" fillId="32" borderId="33" xfId="4" applyFont="1" applyFill="1" applyBorder="1" applyAlignment="1">
      <alignment vertical="center" wrapText="1"/>
    </xf>
    <xf numFmtId="0" fontId="49" fillId="0" borderId="18" xfId="4" applyFont="1" applyBorder="1" applyAlignment="1">
      <alignment vertical="center" wrapText="1"/>
    </xf>
    <xf numFmtId="0" fontId="43" fillId="0" borderId="28" xfId="4" applyFont="1" applyBorder="1" applyAlignment="1">
      <alignment horizontal="center" vertical="center" wrapText="1"/>
    </xf>
    <xf numFmtId="0" fontId="67" fillId="5" borderId="18" xfId="0" applyFont="1" applyFill="1" applyBorder="1" applyAlignment="1">
      <alignment horizontal="center" vertical="center" wrapText="1"/>
    </xf>
    <xf numFmtId="0" fontId="43" fillId="0" borderId="18" xfId="4" applyFont="1" applyBorder="1" applyAlignment="1">
      <alignment vertical="center" wrapText="1"/>
    </xf>
    <xf numFmtId="0" fontId="43" fillId="39" borderId="19" xfId="4" applyFont="1" applyFill="1" applyBorder="1" applyAlignment="1">
      <alignment vertical="center" wrapText="1"/>
    </xf>
    <xf numFmtId="0" fontId="43" fillId="0" borderId="0" xfId="4" applyFont="1" applyAlignment="1">
      <alignment vertical="center" wrapText="1"/>
    </xf>
    <xf numFmtId="0" fontId="63" fillId="24" borderId="29" xfId="4" applyFont="1" applyFill="1" applyBorder="1" applyAlignment="1">
      <alignment horizontal="center" vertical="center" wrapText="1"/>
    </xf>
    <xf numFmtId="0" fontId="43" fillId="25" borderId="95" xfId="4" applyFont="1" applyFill="1" applyBorder="1" applyAlignment="1">
      <alignment horizontal="center" vertical="center" wrapText="1"/>
    </xf>
    <xf numFmtId="0" fontId="43" fillId="32" borderId="94" xfId="4" applyFont="1" applyFill="1" applyBorder="1"/>
    <xf numFmtId="0" fontId="43" fillId="32" borderId="95" xfId="4" applyFont="1" applyFill="1" applyBorder="1"/>
    <xf numFmtId="0" fontId="43" fillId="24" borderId="18" xfId="4" applyFont="1" applyFill="1" applyBorder="1" applyAlignment="1">
      <alignment vertical="center" wrapText="1"/>
    </xf>
    <xf numFmtId="9" fontId="43" fillId="24" borderId="18" xfId="4" applyNumberFormat="1" applyFont="1" applyFill="1" applyBorder="1" applyAlignment="1">
      <alignment vertical="center"/>
    </xf>
    <xf numFmtId="0" fontId="43" fillId="0" borderId="19" xfId="4" applyFont="1" applyBorder="1"/>
    <xf numFmtId="0" fontId="43" fillId="24" borderId="18" xfId="4" applyFont="1" applyFill="1" applyBorder="1" applyAlignment="1">
      <alignment vertical="center"/>
    </xf>
    <xf numFmtId="0" fontId="43" fillId="0" borderId="18" xfId="4" applyFont="1" applyBorder="1"/>
    <xf numFmtId="0" fontId="27" fillId="24" borderId="18" xfId="4" applyFont="1" applyFill="1" applyBorder="1" applyAlignment="1">
      <alignment vertical="center" wrapText="1"/>
    </xf>
    <xf numFmtId="0" fontId="53" fillId="20" borderId="19" xfId="0" applyFont="1" applyFill="1" applyBorder="1" applyAlignment="1">
      <alignment vertical="center" wrapText="1"/>
    </xf>
    <xf numFmtId="0" fontId="53" fillId="20" borderId="18" xfId="0" applyFont="1" applyFill="1" applyBorder="1" applyAlignment="1">
      <alignment vertical="center" wrapText="1"/>
    </xf>
    <xf numFmtId="0" fontId="53" fillId="20" borderId="28" xfId="0" applyFont="1" applyFill="1" applyBorder="1" applyAlignment="1">
      <alignment vertical="center" wrapText="1"/>
    </xf>
    <xf numFmtId="0" fontId="53" fillId="20" borderId="28" xfId="0" applyFont="1" applyFill="1" applyBorder="1" applyAlignment="1">
      <alignment horizontal="center" vertical="center" wrapText="1"/>
    </xf>
    <xf numFmtId="0" fontId="53" fillId="20" borderId="18" xfId="0" applyFont="1" applyFill="1" applyBorder="1" applyAlignment="1">
      <alignment vertical="center"/>
    </xf>
    <xf numFmtId="0" fontId="53" fillId="20" borderId="18" xfId="0" applyFont="1" applyFill="1" applyBorder="1" applyAlignment="1">
      <alignment horizontal="center" vertical="center"/>
    </xf>
    <xf numFmtId="0" fontId="53" fillId="20" borderId="4" xfId="0" applyFont="1" applyFill="1" applyBorder="1" applyAlignment="1">
      <alignment horizontal="center" vertical="center" wrapText="1"/>
    </xf>
    <xf numFmtId="0" fontId="53" fillId="20" borderId="21" xfId="0" applyFont="1" applyFill="1" applyBorder="1" applyAlignment="1">
      <alignment horizontal="center" vertical="center" wrapText="1"/>
    </xf>
    <xf numFmtId="0" fontId="53" fillId="20" borderId="18" xfId="0" applyFont="1" applyFill="1" applyBorder="1" applyAlignment="1">
      <alignment horizontal="left" vertical="center" wrapText="1"/>
    </xf>
    <xf numFmtId="1" fontId="38" fillId="5" borderId="4" xfId="0" applyNumberFormat="1" applyFont="1" applyFill="1" applyBorder="1" applyAlignment="1">
      <alignment horizontal="center" vertical="center" wrapText="1"/>
    </xf>
    <xf numFmtId="0" fontId="38" fillId="0" borderId="13" xfId="0" applyFont="1" applyBorder="1" applyAlignment="1">
      <alignment vertical="center" wrapText="1"/>
    </xf>
    <xf numFmtId="0" fontId="30" fillId="5" borderId="4" xfId="0" applyFont="1" applyFill="1" applyBorder="1" applyAlignment="1">
      <alignment horizontal="left" vertical="center" wrapText="1"/>
    </xf>
    <xf numFmtId="0" fontId="30" fillId="5" borderId="10" xfId="0" applyFont="1" applyFill="1" applyBorder="1" applyAlignment="1">
      <alignment vertical="center" wrapText="1"/>
    </xf>
    <xf numFmtId="0" fontId="30" fillId="5" borderId="14" xfId="0" applyFont="1" applyFill="1" applyBorder="1" applyAlignment="1">
      <alignment vertical="center" wrapText="1"/>
    </xf>
    <xf numFmtId="3" fontId="30" fillId="5" borderId="4" xfId="0" applyNumberFormat="1" applyFont="1" applyFill="1" applyBorder="1" applyAlignment="1">
      <alignment horizontal="center" vertical="center" wrapText="1"/>
    </xf>
    <xf numFmtId="0" fontId="31" fillId="5" borderId="58" xfId="0" applyFont="1" applyFill="1" applyBorder="1" applyAlignment="1">
      <alignment horizontal="left" vertical="center" wrapText="1"/>
    </xf>
    <xf numFmtId="0" fontId="18" fillId="5" borderId="12" xfId="0" applyFont="1" applyFill="1" applyBorder="1" applyAlignment="1">
      <alignment horizontal="center" vertical="center" wrapText="1"/>
    </xf>
    <xf numFmtId="0" fontId="30" fillId="13" borderId="64" xfId="0" applyFont="1" applyFill="1" applyBorder="1" applyAlignment="1">
      <alignment vertical="top" wrapText="1"/>
    </xf>
    <xf numFmtId="0" fontId="4" fillId="13" borderId="61" xfId="0" applyFont="1" applyFill="1" applyBorder="1" applyAlignment="1">
      <alignment vertical="center" wrapText="1"/>
    </xf>
    <xf numFmtId="0" fontId="4" fillId="13" borderId="64" xfId="0" applyFont="1" applyFill="1" applyBorder="1" applyAlignment="1">
      <alignment vertical="center" wrapText="1"/>
    </xf>
    <xf numFmtId="0" fontId="4" fillId="13" borderId="64" xfId="0" applyFont="1" applyFill="1" applyBorder="1" applyAlignment="1">
      <alignment horizontal="left" vertical="center" wrapText="1"/>
    </xf>
    <xf numFmtId="0" fontId="4" fillId="13" borderId="32" xfId="0" applyFont="1" applyFill="1" applyBorder="1" applyAlignment="1">
      <alignment horizontal="center" vertical="center" wrapText="1"/>
    </xf>
    <xf numFmtId="0" fontId="4" fillId="13" borderId="32" xfId="0" applyFont="1" applyFill="1" applyBorder="1" applyAlignment="1">
      <alignment horizontal="center" vertical="center"/>
    </xf>
    <xf numFmtId="0" fontId="70" fillId="25" borderId="93" xfId="0" applyFont="1" applyFill="1" applyBorder="1" applyAlignment="1">
      <alignment vertical="center" wrapText="1"/>
    </xf>
    <xf numFmtId="0" fontId="71" fillId="25" borderId="93" xfId="0" applyFont="1" applyFill="1" applyBorder="1" applyAlignment="1">
      <alignment vertical="center" wrapText="1"/>
    </xf>
    <xf numFmtId="0" fontId="73" fillId="25" borderId="93" xfId="0" applyFont="1" applyFill="1" applyBorder="1" applyAlignment="1">
      <alignment vertical="center" wrapText="1"/>
    </xf>
    <xf numFmtId="1" fontId="75" fillId="25" borderId="92" xfId="0" applyNumberFormat="1" applyFont="1" applyFill="1" applyBorder="1" applyAlignment="1">
      <alignment horizontal="center" vertical="center"/>
    </xf>
    <xf numFmtId="0" fontId="77" fillId="25" borderId="93" xfId="0" applyFont="1" applyFill="1" applyBorder="1" applyAlignment="1">
      <alignment vertical="center" wrapText="1"/>
    </xf>
    <xf numFmtId="0" fontId="69" fillId="25" borderId="33" xfId="0" applyFont="1" applyFill="1" applyBorder="1" applyAlignment="1">
      <alignment vertical="center" wrapText="1"/>
    </xf>
    <xf numFmtId="0" fontId="75" fillId="25" borderId="33" xfId="0" applyFont="1" applyFill="1" applyBorder="1" applyAlignment="1">
      <alignment vertical="center" wrapText="1"/>
    </xf>
    <xf numFmtId="0" fontId="75" fillId="25" borderId="43" xfId="0" applyFont="1" applyFill="1" applyBorder="1" applyAlignment="1">
      <alignment vertical="center" wrapText="1"/>
    </xf>
    <xf numFmtId="9" fontId="78" fillId="25" borderId="92" xfId="0" applyNumberFormat="1" applyFont="1" applyFill="1" applyBorder="1" applyAlignment="1">
      <alignment horizontal="center" vertical="center"/>
    </xf>
    <xf numFmtId="9" fontId="75" fillId="25" borderId="92" xfId="0" applyNumberFormat="1" applyFont="1" applyFill="1" applyBorder="1" applyAlignment="1">
      <alignment horizontal="center" vertical="center"/>
    </xf>
    <xf numFmtId="9" fontId="75" fillId="25" borderId="91" xfId="0" applyNumberFormat="1" applyFont="1" applyFill="1" applyBorder="1" applyAlignment="1">
      <alignment horizontal="center" vertical="center"/>
    </xf>
    <xf numFmtId="1" fontId="75" fillId="25" borderId="91" xfId="0" applyNumberFormat="1" applyFont="1" applyFill="1" applyBorder="1" applyAlignment="1">
      <alignment horizontal="center" vertical="center"/>
    </xf>
    <xf numFmtId="1" fontId="75" fillId="25" borderId="90" xfId="5" applyNumberFormat="1" applyFont="1" applyFill="1" applyBorder="1" applyAlignment="1">
      <alignment horizontal="center" vertical="center"/>
    </xf>
    <xf numFmtId="1" fontId="75" fillId="25" borderId="90" xfId="0" applyNumberFormat="1" applyFont="1" applyFill="1" applyBorder="1" applyAlignment="1">
      <alignment horizontal="center" vertical="center"/>
    </xf>
    <xf numFmtId="0" fontId="79" fillId="25" borderId="93" xfId="0" applyFont="1" applyFill="1" applyBorder="1" applyAlignment="1">
      <alignment vertical="center" wrapText="1"/>
    </xf>
    <xf numFmtId="0" fontId="83" fillId="25" borderId="93" xfId="0" applyFont="1" applyFill="1" applyBorder="1" applyAlignment="1">
      <alignment vertical="center" wrapText="1"/>
    </xf>
    <xf numFmtId="0" fontId="80" fillId="25" borderId="33" xfId="0" applyFont="1" applyFill="1" applyBorder="1" applyAlignment="1">
      <alignment vertical="center" wrapText="1"/>
    </xf>
    <xf numFmtId="0" fontId="70" fillId="25" borderId="42" xfId="0" applyFont="1" applyFill="1" applyBorder="1" applyAlignment="1">
      <alignment vertical="center" wrapText="1"/>
    </xf>
    <xf numFmtId="0" fontId="70" fillId="25" borderId="107" xfId="0" applyFont="1" applyFill="1" applyBorder="1" applyAlignment="1">
      <alignment vertical="center" wrapText="1"/>
    </xf>
    <xf numFmtId="9" fontId="3" fillId="37" borderId="14" xfId="0" applyNumberFormat="1" applyFont="1" applyFill="1" applyBorder="1" applyAlignment="1">
      <alignment horizontal="center" vertical="center"/>
    </xf>
    <xf numFmtId="1" fontId="75" fillId="25" borderId="4" xfId="0" applyNumberFormat="1" applyFont="1" applyFill="1" applyBorder="1" applyAlignment="1">
      <alignment horizontal="center" vertical="center"/>
    </xf>
    <xf numFmtId="9" fontId="75" fillId="25" borderId="4" xfId="0" applyNumberFormat="1" applyFont="1" applyFill="1" applyBorder="1" applyAlignment="1">
      <alignment horizontal="center" vertical="center"/>
    </xf>
    <xf numFmtId="6" fontId="75" fillId="25" borderId="92" xfId="0" applyNumberFormat="1" applyFont="1" applyFill="1" applyBorder="1" applyAlignment="1">
      <alignment horizontal="center" vertical="center"/>
    </xf>
    <xf numFmtId="0" fontId="84" fillId="13" borderId="63" xfId="0" applyFont="1" applyFill="1" applyBorder="1" applyAlignment="1">
      <alignment horizontal="left" vertical="center" wrapText="1"/>
    </xf>
    <xf numFmtId="0" fontId="84" fillId="13" borderId="64" xfId="0" applyFont="1" applyFill="1" applyBorder="1" applyAlignment="1">
      <alignment horizontal="left" vertical="center" wrapText="1"/>
    </xf>
    <xf numFmtId="9" fontId="3" fillId="37" borderId="13" xfId="0" applyNumberFormat="1" applyFont="1" applyFill="1" applyBorder="1" applyAlignment="1">
      <alignment horizontal="center" vertical="center"/>
    </xf>
    <xf numFmtId="0" fontId="4" fillId="5" borderId="10" xfId="0" applyFont="1" applyFill="1" applyBorder="1" applyAlignment="1">
      <alignment horizontal="center" vertical="center" wrapText="1"/>
    </xf>
    <xf numFmtId="0" fontId="84" fillId="13" borderId="65" xfId="0" applyFont="1" applyFill="1" applyBorder="1" applyAlignment="1">
      <alignment vertical="center" wrapText="1"/>
    </xf>
    <xf numFmtId="0" fontId="84" fillId="13" borderId="64" xfId="0" applyFont="1" applyFill="1" applyBorder="1" applyAlignment="1">
      <alignment horizontal="center" vertical="center" wrapText="1"/>
    </xf>
    <xf numFmtId="0" fontId="89" fillId="13" borderId="14" xfId="0" applyFont="1" applyFill="1" applyBorder="1" applyAlignment="1">
      <alignment horizontal="left" vertical="center" wrapText="1"/>
    </xf>
    <xf numFmtId="0" fontId="37" fillId="13" borderId="4" xfId="0" applyFont="1" applyFill="1" applyBorder="1" applyAlignment="1">
      <alignment horizontal="left" vertical="center" wrapText="1"/>
    </xf>
    <xf numFmtId="0" fontId="4" fillId="13" borderId="63" xfId="0" applyFont="1" applyFill="1" applyBorder="1" applyAlignment="1">
      <alignment horizontal="left" vertical="center" wrapText="1"/>
    </xf>
    <xf numFmtId="9" fontId="4" fillId="13" borderId="31" xfId="0" applyNumberFormat="1" applyFont="1" applyFill="1" applyBorder="1" applyAlignment="1">
      <alignment horizontal="center" vertical="center"/>
    </xf>
    <xf numFmtId="0" fontId="25" fillId="13" borderId="4" xfId="0" applyFont="1" applyFill="1" applyBorder="1" applyAlignment="1">
      <alignment horizontal="left" vertical="center" wrapText="1"/>
    </xf>
    <xf numFmtId="9" fontId="27" fillId="25" borderId="4" xfId="0" applyNumberFormat="1" applyFont="1" applyFill="1" applyBorder="1" applyAlignment="1">
      <alignment horizontal="center" vertical="center" wrapText="1"/>
    </xf>
    <xf numFmtId="0" fontId="4" fillId="13" borderId="64" xfId="0" applyFont="1" applyFill="1" applyBorder="1" applyAlignment="1">
      <alignment horizontal="center" vertical="center" wrapText="1"/>
    </xf>
    <xf numFmtId="0" fontId="18" fillId="13" borderId="14" xfId="0" applyFont="1" applyFill="1" applyBorder="1" applyAlignment="1">
      <alignment horizontal="left" vertical="center" wrapText="1"/>
    </xf>
    <xf numFmtId="0" fontId="3" fillId="13" borderId="2" xfId="0" applyFont="1" applyFill="1" applyBorder="1" applyAlignment="1">
      <alignment vertical="center" wrapText="1"/>
    </xf>
    <xf numFmtId="0" fontId="4" fillId="13" borderId="62" xfId="0" applyFont="1" applyFill="1" applyBorder="1" applyAlignment="1">
      <alignment horizontal="center" vertical="center"/>
    </xf>
    <xf numFmtId="1" fontId="3" fillId="13" borderId="4" xfId="5" applyNumberFormat="1" applyFont="1" applyFill="1" applyBorder="1" applyAlignment="1">
      <alignment horizontal="center" vertical="center"/>
    </xf>
    <xf numFmtId="0" fontId="90" fillId="13" borderId="24" xfId="0" applyFont="1" applyFill="1" applyBorder="1" applyAlignment="1">
      <alignment horizontal="center" vertical="center" wrapText="1"/>
    </xf>
    <xf numFmtId="0" fontId="84" fillId="13" borderId="64" xfId="0" applyFont="1" applyFill="1" applyBorder="1" applyAlignment="1">
      <alignment horizontal="left" vertical="top" wrapText="1"/>
    </xf>
    <xf numFmtId="9" fontId="90" fillId="13" borderId="66" xfId="0" applyNumberFormat="1" applyFont="1" applyFill="1" applyBorder="1" applyAlignment="1">
      <alignment horizontal="center" vertical="center"/>
    </xf>
    <xf numFmtId="0" fontId="90" fillId="13" borderId="66" xfId="0" applyFont="1" applyFill="1" applyBorder="1" applyAlignment="1">
      <alignment horizontal="center" vertical="center"/>
    </xf>
    <xf numFmtId="0" fontId="92" fillId="13" borderId="64" xfId="0" applyFont="1" applyFill="1" applyBorder="1" applyAlignment="1">
      <alignment horizontal="left" vertical="center" wrapText="1"/>
    </xf>
    <xf numFmtId="0" fontId="90" fillId="13" borderId="66" xfId="0" applyFont="1" applyFill="1" applyBorder="1" applyAlignment="1">
      <alignment horizontal="center" vertical="center" wrapText="1"/>
    </xf>
    <xf numFmtId="0" fontId="4" fillId="13" borderId="23" xfId="0" applyFont="1" applyFill="1" applyBorder="1" applyAlignment="1">
      <alignment horizontal="center" vertical="center"/>
    </xf>
    <xf numFmtId="0" fontId="30" fillId="15" borderId="0" xfId="0" applyFont="1" applyFill="1"/>
    <xf numFmtId="0" fontId="4" fillId="13" borderId="65" xfId="0" applyFont="1" applyFill="1" applyBorder="1" applyAlignment="1">
      <alignment horizontal="left" vertical="center" wrapText="1"/>
    </xf>
    <xf numFmtId="0" fontId="4" fillId="13" borderId="4" xfId="0" applyFont="1" applyFill="1" applyBorder="1" applyAlignment="1">
      <alignment horizontal="left" vertical="center" wrapText="1"/>
    </xf>
    <xf numFmtId="0" fontId="4" fillId="13" borderId="66" xfId="0" applyFont="1" applyFill="1" applyBorder="1" applyAlignment="1">
      <alignment horizontal="center" vertical="center"/>
    </xf>
    <xf numFmtId="0" fontId="4" fillId="13" borderId="24" xfId="0" applyFont="1" applyFill="1" applyBorder="1" applyAlignment="1">
      <alignment horizontal="center" vertical="center" wrapText="1"/>
    </xf>
    <xf numFmtId="0" fontId="84" fillId="0" borderId="32" xfId="0" applyFont="1" applyBorder="1" applyAlignment="1">
      <alignment horizontal="center" vertical="center" wrapText="1"/>
    </xf>
    <xf numFmtId="0" fontId="84" fillId="0" borderId="4" xfId="0" applyFont="1" applyBorder="1" applyAlignment="1">
      <alignment horizontal="center" vertical="center" wrapText="1"/>
    </xf>
    <xf numFmtId="9" fontId="90" fillId="13" borderId="66" xfId="0" applyNumberFormat="1" applyFont="1" applyFill="1" applyBorder="1" applyAlignment="1">
      <alignment horizontal="center" vertical="center" wrapText="1"/>
    </xf>
    <xf numFmtId="0" fontId="4" fillId="0" borderId="32" xfId="0" applyFont="1" applyBorder="1" applyAlignment="1">
      <alignment horizontal="center" vertical="center" wrapText="1"/>
    </xf>
    <xf numFmtId="9" fontId="4" fillId="13" borderId="66" xfId="0" applyNumberFormat="1" applyFont="1" applyFill="1" applyBorder="1" applyAlignment="1">
      <alignment horizontal="center" vertical="center" wrapText="1"/>
    </xf>
    <xf numFmtId="0" fontId="4" fillId="13" borderId="64" xfId="0" applyFont="1" applyFill="1" applyBorder="1" applyAlignment="1">
      <alignment horizontal="left" vertical="top" wrapText="1"/>
    </xf>
    <xf numFmtId="9" fontId="4" fillId="13" borderId="66" xfId="0" applyNumberFormat="1" applyFont="1" applyFill="1" applyBorder="1" applyAlignment="1">
      <alignment horizontal="center" vertical="center"/>
    </xf>
    <xf numFmtId="9" fontId="4" fillId="13" borderId="66" xfId="0" applyNumberFormat="1" applyFont="1" applyFill="1" applyBorder="1" applyAlignment="1">
      <alignment horizontal="left" vertical="center"/>
    </xf>
    <xf numFmtId="0" fontId="4" fillId="13" borderId="66" xfId="0" applyFont="1" applyFill="1" applyBorder="1" applyAlignment="1">
      <alignment horizontal="left" vertical="center"/>
    </xf>
    <xf numFmtId="0" fontId="30" fillId="5" borderId="13" xfId="0" applyFont="1" applyFill="1" applyBorder="1" applyAlignment="1">
      <alignment vertical="center" wrapText="1"/>
    </xf>
    <xf numFmtId="0" fontId="38" fillId="0" borderId="24" xfId="0" applyFont="1" applyBorder="1" applyAlignment="1">
      <alignment vertical="center" wrapText="1"/>
    </xf>
    <xf numFmtId="0" fontId="90" fillId="13" borderId="24" xfId="0" applyFont="1" applyFill="1" applyBorder="1" applyAlignment="1">
      <alignment vertical="center" wrapText="1"/>
    </xf>
    <xf numFmtId="0" fontId="4" fillId="13" borderId="65" xfId="0" applyFont="1" applyFill="1" applyBorder="1" applyAlignment="1">
      <alignment vertical="center" wrapText="1"/>
    </xf>
    <xf numFmtId="0" fontId="4" fillId="13" borderId="24" xfId="0" applyFont="1" applyFill="1" applyBorder="1" applyAlignment="1">
      <alignment vertical="center" wrapText="1"/>
    </xf>
    <xf numFmtId="0" fontId="87" fillId="0" borderId="0" xfId="0" applyFont="1" applyAlignment="1">
      <alignment vertical="center" wrapText="1"/>
    </xf>
    <xf numFmtId="0" fontId="0" fillId="0" borderId="4" xfId="0" applyBorder="1" applyAlignment="1">
      <alignment vertical="center" wrapText="1"/>
    </xf>
    <xf numFmtId="0" fontId="94" fillId="5" borderId="10" xfId="0" applyFont="1" applyFill="1" applyBorder="1" applyAlignment="1">
      <alignment vertical="center" wrapText="1"/>
    </xf>
    <xf numFmtId="0" fontId="85" fillId="21" borderId="22" xfId="0" applyFont="1" applyFill="1" applyBorder="1" applyAlignment="1">
      <alignment horizontal="center" vertical="center" wrapText="1"/>
    </xf>
    <xf numFmtId="0" fontId="95" fillId="34" borderId="89" xfId="4" applyFont="1" applyFill="1" applyBorder="1" applyAlignment="1">
      <alignment horizontal="center" vertical="center" wrapText="1"/>
    </xf>
    <xf numFmtId="0" fontId="85" fillId="21" borderId="60" xfId="0" applyFont="1" applyFill="1" applyBorder="1" applyAlignment="1">
      <alignment horizontal="center" vertical="center" wrapText="1"/>
    </xf>
    <xf numFmtId="0" fontId="94" fillId="5" borderId="4" xfId="0" applyFont="1" applyFill="1" applyBorder="1" applyAlignment="1">
      <alignment vertical="center" wrapText="1"/>
    </xf>
    <xf numFmtId="0" fontId="87" fillId="5" borderId="4" xfId="0" applyFont="1" applyFill="1" applyBorder="1" applyAlignment="1">
      <alignment horizontal="center" vertical="center" wrapText="1"/>
    </xf>
    <xf numFmtId="0" fontId="30" fillId="29" borderId="4" xfId="0" applyFont="1" applyFill="1" applyBorder="1" applyAlignment="1">
      <alignment vertical="center"/>
    </xf>
    <xf numFmtId="0" fontId="84" fillId="5" borderId="4" xfId="0" applyFont="1" applyFill="1" applyBorder="1" applyAlignment="1">
      <alignment horizontal="center" vertical="center" wrapText="1"/>
    </xf>
    <xf numFmtId="0" fontId="18" fillId="41" borderId="4" xfId="0" applyFont="1" applyFill="1" applyBorder="1" applyAlignment="1">
      <alignment horizontal="center" vertical="center" wrapText="1"/>
    </xf>
    <xf numFmtId="0" fontId="3" fillId="13" borderId="14" xfId="0" applyFont="1" applyFill="1" applyBorder="1" applyAlignment="1">
      <alignment vertical="center" wrapText="1"/>
    </xf>
    <xf numFmtId="1" fontId="4" fillId="13" borderId="4" xfId="0" applyNumberFormat="1" applyFont="1" applyFill="1" applyBorder="1" applyAlignment="1">
      <alignment horizontal="center" vertical="center"/>
    </xf>
    <xf numFmtId="0" fontId="37" fillId="13" borderId="14" xfId="0" applyFont="1" applyFill="1" applyBorder="1" applyAlignment="1">
      <alignment horizontal="left" vertical="center" wrapText="1"/>
    </xf>
    <xf numFmtId="0" fontId="0" fillId="13" borderId="4" xfId="0" applyFill="1" applyBorder="1" applyAlignment="1">
      <alignment horizontal="center" vertical="center" wrapText="1"/>
    </xf>
    <xf numFmtId="9" fontId="0" fillId="13" borderId="4" xfId="0" applyNumberFormat="1" applyFill="1" applyBorder="1" applyAlignment="1">
      <alignment horizontal="center" vertical="center"/>
    </xf>
    <xf numFmtId="0" fontId="4" fillId="13" borderId="4" xfId="0" applyFont="1" applyFill="1" applyBorder="1" applyAlignment="1">
      <alignment horizontal="center" vertical="center" wrapText="1"/>
    </xf>
    <xf numFmtId="0" fontId="96" fillId="13" borderId="63" xfId="0" applyFont="1" applyFill="1" applyBorder="1" applyAlignment="1">
      <alignment horizontal="left" vertical="center" wrapText="1"/>
    </xf>
    <xf numFmtId="0" fontId="30" fillId="13" borderId="63" xfId="0" applyFont="1" applyFill="1" applyBorder="1" applyAlignment="1">
      <alignment vertical="center" wrapText="1"/>
    </xf>
    <xf numFmtId="1" fontId="38" fillId="13" borderId="24" xfId="0" applyNumberFormat="1" applyFont="1" applyFill="1" applyBorder="1" applyAlignment="1">
      <alignment horizontal="center" vertical="center" wrapText="1"/>
    </xf>
    <xf numFmtId="1" fontId="38" fillId="13" borderId="24" xfId="0" applyNumberFormat="1" applyFont="1" applyFill="1" applyBorder="1" applyAlignment="1">
      <alignment horizontal="center" vertical="center"/>
    </xf>
    <xf numFmtId="9" fontId="30" fillId="13" borderId="66" xfId="0" applyNumberFormat="1" applyFont="1" applyFill="1" applyBorder="1" applyAlignment="1">
      <alignment horizontal="center" vertical="center"/>
    </xf>
    <xf numFmtId="0" fontId="37" fillId="13" borderId="64" xfId="0" applyFont="1" applyFill="1" applyBorder="1" applyAlignment="1">
      <alignment horizontal="left" vertical="center"/>
    </xf>
    <xf numFmtId="0" fontId="4" fillId="13" borderId="61" xfId="0" applyFont="1" applyFill="1" applyBorder="1" applyAlignment="1">
      <alignment horizontal="left" vertical="center" wrapText="1"/>
    </xf>
    <xf numFmtId="0" fontId="18" fillId="13" borderId="63" xfId="0" applyFont="1" applyFill="1" applyBorder="1" applyAlignment="1">
      <alignment horizontal="left" vertical="center" wrapText="1"/>
    </xf>
    <xf numFmtId="0" fontId="4" fillId="13" borderId="5" xfId="0" applyFont="1" applyFill="1" applyBorder="1" applyAlignment="1">
      <alignment horizontal="center" vertical="center"/>
    </xf>
    <xf numFmtId="0" fontId="25" fillId="13" borderId="63" xfId="0" applyFont="1" applyFill="1" applyBorder="1" applyAlignment="1">
      <alignment horizontal="left" vertical="center" wrapText="1"/>
    </xf>
    <xf numFmtId="0" fontId="11" fillId="13" borderId="63" xfId="0" applyFont="1" applyFill="1" applyBorder="1" applyAlignment="1">
      <alignment horizontal="left" vertical="center" wrapText="1"/>
    </xf>
    <xf numFmtId="0" fontId="4" fillId="13" borderId="63" xfId="0" applyFont="1" applyFill="1" applyBorder="1" applyAlignment="1">
      <alignment vertical="center" wrapText="1"/>
    </xf>
    <xf numFmtId="0" fontId="18" fillId="13" borderId="64" xfId="0" applyFont="1" applyFill="1" applyBorder="1" applyAlignment="1">
      <alignment horizontal="left" vertical="center" wrapText="1"/>
    </xf>
    <xf numFmtId="9" fontId="4" fillId="13" borderId="4" xfId="0" applyNumberFormat="1" applyFont="1" applyFill="1" applyBorder="1" applyAlignment="1">
      <alignment horizontal="center" vertical="center" wrapText="1"/>
    </xf>
    <xf numFmtId="1" fontId="18" fillId="13" borderId="24" xfId="0" applyNumberFormat="1" applyFont="1" applyFill="1" applyBorder="1" applyAlignment="1">
      <alignment horizontal="center" vertical="center" wrapText="1"/>
    </xf>
    <xf numFmtId="0" fontId="18" fillId="13" borderId="65" xfId="0" applyFont="1" applyFill="1" applyBorder="1" applyAlignment="1">
      <alignment horizontal="left" vertical="center" wrapText="1"/>
    </xf>
    <xf numFmtId="1" fontId="18" fillId="13" borderId="24" xfId="0" applyNumberFormat="1" applyFont="1" applyFill="1" applyBorder="1" applyAlignment="1">
      <alignment horizontal="center" vertical="center"/>
    </xf>
    <xf numFmtId="9" fontId="18" fillId="13" borderId="24" xfId="0" applyNumberFormat="1" applyFont="1" applyFill="1" applyBorder="1" applyAlignment="1">
      <alignment horizontal="center" vertical="center"/>
    </xf>
    <xf numFmtId="0" fontId="56" fillId="13" borderId="64" xfId="0" applyFont="1" applyFill="1" applyBorder="1" applyAlignment="1">
      <alignment horizontal="left" vertical="center" wrapText="1"/>
    </xf>
    <xf numFmtId="0" fontId="14" fillId="13" borderId="64" xfId="0" applyFont="1" applyFill="1" applyBorder="1" applyAlignment="1">
      <alignment horizontal="left" vertical="center" wrapText="1"/>
    </xf>
    <xf numFmtId="0" fontId="14" fillId="13" borderId="66" xfId="0" applyFont="1" applyFill="1" applyBorder="1" applyAlignment="1">
      <alignment horizontal="center" vertical="center"/>
    </xf>
    <xf numFmtId="0" fontId="56" fillId="13" borderId="66" xfId="0" applyFont="1" applyFill="1" applyBorder="1" applyAlignment="1">
      <alignment horizontal="center" vertical="center"/>
    </xf>
    <xf numFmtId="0" fontId="4" fillId="13" borderId="64" xfId="0" applyFont="1" applyFill="1" applyBorder="1" applyAlignment="1">
      <alignment horizontal="left" vertical="center"/>
    </xf>
    <xf numFmtId="9" fontId="4" fillId="37" borderId="4" xfId="0" applyNumberFormat="1" applyFont="1" applyFill="1" applyBorder="1" applyAlignment="1">
      <alignment horizontal="center" vertical="center"/>
    </xf>
    <xf numFmtId="0" fontId="18" fillId="13" borderId="64" xfId="0" applyFont="1" applyFill="1" applyBorder="1" applyAlignment="1">
      <alignment horizontal="left" vertical="center"/>
    </xf>
    <xf numFmtId="0" fontId="18" fillId="13" borderId="66" xfId="0" applyFont="1" applyFill="1" applyBorder="1" applyAlignment="1">
      <alignment horizontal="center" vertical="center"/>
    </xf>
    <xf numFmtId="0" fontId="18" fillId="13" borderId="66" xfId="0" applyFont="1" applyFill="1" applyBorder="1" applyAlignment="1">
      <alignment horizontal="center" vertical="center" wrapText="1"/>
    </xf>
    <xf numFmtId="9" fontId="18" fillId="13" borderId="66" xfId="0" applyNumberFormat="1" applyFont="1" applyFill="1" applyBorder="1" applyAlignment="1">
      <alignment horizontal="center" vertical="center"/>
    </xf>
    <xf numFmtId="0" fontId="4" fillId="13" borderId="67" xfId="0" applyFont="1" applyFill="1" applyBorder="1" applyAlignment="1">
      <alignment horizontal="left" vertical="center" wrapText="1"/>
    </xf>
    <xf numFmtId="0" fontId="4" fillId="13" borderId="9" xfId="0" applyFont="1" applyFill="1" applyBorder="1" applyAlignment="1">
      <alignment horizontal="center" vertical="center"/>
    </xf>
    <xf numFmtId="9" fontId="43" fillId="25" borderId="24" xfId="0" applyNumberFormat="1" applyFont="1" applyFill="1" applyBorder="1" applyAlignment="1">
      <alignment horizontal="center" vertical="center" wrapText="1"/>
    </xf>
    <xf numFmtId="0" fontId="43" fillId="42" borderId="11" xfId="0" applyFont="1" applyFill="1" applyBorder="1" applyAlignment="1">
      <alignment horizontal="justify" vertical="center" wrapText="1"/>
    </xf>
    <xf numFmtId="0" fontId="43" fillId="25" borderId="60" xfId="0" applyFont="1" applyFill="1" applyBorder="1" applyAlignment="1">
      <alignment horizontal="center" vertical="center" wrapText="1"/>
    </xf>
    <xf numFmtId="0" fontId="43" fillId="42" borderId="3" xfId="0" applyFont="1" applyFill="1" applyBorder="1" applyAlignment="1">
      <alignment horizontal="justify" vertical="center" wrapText="1"/>
    </xf>
    <xf numFmtId="0" fontId="43" fillId="42" borderId="13" xfId="0" applyFont="1" applyFill="1" applyBorder="1" applyAlignment="1">
      <alignment horizontal="justify" vertical="center" wrapText="1"/>
    </xf>
    <xf numFmtId="0" fontId="43" fillId="42" borderId="47" xfId="0" applyFont="1" applyFill="1" applyBorder="1" applyAlignment="1">
      <alignment horizontal="justify" vertical="center" wrapText="1"/>
    </xf>
    <xf numFmtId="9" fontId="43" fillId="25" borderId="90" xfId="4" applyNumberFormat="1" applyFont="1" applyFill="1" applyBorder="1" applyAlignment="1">
      <alignment horizontal="center" vertical="center"/>
    </xf>
    <xf numFmtId="0" fontId="43" fillId="13" borderId="13" xfId="0" applyFont="1" applyFill="1" applyBorder="1" applyAlignment="1">
      <alignment horizontal="justify" vertical="center"/>
    </xf>
    <xf numFmtId="0" fontId="43" fillId="13" borderId="3" xfId="0" applyFont="1" applyFill="1" applyBorder="1" applyAlignment="1">
      <alignment horizontal="justify" vertical="center"/>
    </xf>
    <xf numFmtId="0" fontId="43" fillId="13" borderId="4" xfId="0" applyFont="1" applyFill="1" applyBorder="1" applyAlignment="1">
      <alignment horizontal="justify" vertical="center"/>
    </xf>
    <xf numFmtId="0" fontId="43" fillId="26" borderId="13" xfId="0" applyFont="1" applyFill="1" applyBorder="1" applyAlignment="1">
      <alignment horizontal="left" vertical="center" wrapText="1"/>
    </xf>
    <xf numFmtId="0" fontId="61" fillId="25" borderId="13" xfId="0" applyFont="1" applyFill="1" applyBorder="1" applyAlignment="1">
      <alignment horizontal="left" vertical="center" wrapText="1"/>
    </xf>
    <xf numFmtId="0" fontId="26" fillId="25" borderId="0" xfId="0" applyFont="1" applyFill="1" applyAlignment="1">
      <alignment horizontal="center" vertical="center" wrapText="1"/>
    </xf>
    <xf numFmtId="0" fontId="61" fillId="13" borderId="4" xfId="0" applyFont="1" applyFill="1" applyBorder="1" applyAlignment="1">
      <alignment horizontal="justify" vertical="center"/>
    </xf>
    <xf numFmtId="9" fontId="61" fillId="25" borderId="4" xfId="0" applyNumberFormat="1" applyFont="1" applyFill="1" applyBorder="1" applyAlignment="1">
      <alignment horizontal="center" vertical="center" wrapText="1"/>
    </xf>
    <xf numFmtId="0" fontId="27" fillId="13" borderId="3" xfId="0" applyFont="1" applyFill="1" applyBorder="1" applyAlignment="1">
      <alignment horizontal="justify" vertical="center"/>
    </xf>
    <xf numFmtId="0" fontId="27" fillId="13" borderId="13" xfId="0" applyFont="1" applyFill="1" applyBorder="1" applyAlignment="1">
      <alignment horizontal="justify" vertical="center"/>
    </xf>
    <xf numFmtId="0" fontId="27" fillId="13" borderId="4" xfId="0" applyFont="1" applyFill="1" applyBorder="1" applyAlignment="1">
      <alignment horizontal="justify" vertical="center"/>
    </xf>
    <xf numFmtId="0" fontId="27" fillId="26" borderId="13" xfId="0" applyFont="1" applyFill="1" applyBorder="1" applyAlignment="1">
      <alignment horizontal="left" vertical="center" wrapText="1"/>
    </xf>
    <xf numFmtId="0" fontId="63" fillId="25" borderId="33" xfId="4" applyFont="1" applyFill="1" applyBorder="1" applyAlignment="1">
      <alignment horizontal="left" vertical="top" wrapText="1"/>
    </xf>
    <xf numFmtId="0" fontId="27" fillId="25" borderId="60" xfId="0" applyFont="1" applyFill="1" applyBorder="1" applyAlignment="1">
      <alignment horizontal="center" vertical="center" wrapText="1"/>
    </xf>
    <xf numFmtId="0" fontId="27" fillId="13" borderId="3" xfId="0" applyFont="1" applyFill="1" applyBorder="1" applyAlignment="1">
      <alignment horizontal="justify" vertical="center" wrapText="1"/>
    </xf>
    <xf numFmtId="0" fontId="27" fillId="13" borderId="13" xfId="0" applyFont="1" applyFill="1" applyBorder="1" applyAlignment="1">
      <alignment horizontal="justify" vertical="center" wrapText="1"/>
    </xf>
    <xf numFmtId="0" fontId="27" fillId="13" borderId="11" xfId="0" applyFont="1" applyFill="1" applyBorder="1" applyAlignment="1">
      <alignment horizontal="justify" vertical="center" wrapText="1"/>
    </xf>
    <xf numFmtId="9" fontId="27" fillId="26" borderId="90" xfId="4" applyNumberFormat="1" applyFont="1" applyFill="1" applyBorder="1" applyAlignment="1">
      <alignment horizontal="center" vertical="center"/>
    </xf>
    <xf numFmtId="0" fontId="2" fillId="13" borderId="47" xfId="0" applyFont="1" applyFill="1" applyBorder="1" applyAlignment="1">
      <alignment horizontal="justify" vertical="center" wrapText="1"/>
    </xf>
    <xf numFmtId="1" fontId="4" fillId="13" borderId="32" xfId="0" applyNumberFormat="1" applyFont="1" applyFill="1" applyBorder="1" applyAlignment="1">
      <alignment horizontal="center" vertical="center"/>
    </xf>
    <xf numFmtId="0" fontId="4" fillId="15" borderId="4" xfId="0" applyFont="1" applyFill="1" applyBorder="1" applyAlignment="1">
      <alignment horizontal="left" vertical="center" wrapText="1"/>
    </xf>
    <xf numFmtId="0" fontId="21" fillId="19" borderId="28" xfId="0" applyFont="1" applyFill="1" applyBorder="1" applyAlignment="1">
      <alignment horizontal="center" vertical="center" wrapText="1"/>
    </xf>
    <xf numFmtId="0" fontId="3" fillId="0" borderId="13" xfId="0" applyFont="1" applyBorder="1"/>
    <xf numFmtId="0" fontId="21" fillId="20" borderId="28" xfId="0" applyFont="1" applyFill="1" applyBorder="1" applyAlignment="1">
      <alignment horizontal="center" vertical="center" wrapText="1"/>
    </xf>
    <xf numFmtId="0" fontId="22" fillId="20" borderId="28" xfId="0" applyFont="1" applyFill="1" applyBorder="1" applyAlignment="1">
      <alignment horizontal="center" vertical="center" wrapText="1"/>
    </xf>
    <xf numFmtId="0" fontId="66" fillId="13" borderId="65" xfId="0" applyFont="1" applyFill="1" applyBorder="1" applyAlignment="1">
      <alignment horizontal="left" vertical="center" wrapText="1"/>
    </xf>
    <xf numFmtId="0" fontId="56" fillId="13" borderId="24" xfId="0" applyFont="1" applyFill="1" applyBorder="1" applyAlignment="1">
      <alignment horizontal="center" vertical="center"/>
    </xf>
    <xf numFmtId="0" fontId="22" fillId="19" borderId="19" xfId="0" applyFont="1" applyFill="1" applyBorder="1" applyAlignment="1">
      <alignment horizontal="center" vertical="center" wrapText="1"/>
    </xf>
    <xf numFmtId="0" fontId="21" fillId="19" borderId="19" xfId="0" applyFont="1" applyFill="1" applyBorder="1" applyAlignment="1">
      <alignment horizontal="center" vertical="center" wrapText="1"/>
    </xf>
    <xf numFmtId="0" fontId="15" fillId="13" borderId="63" xfId="0" applyFont="1" applyFill="1" applyBorder="1" applyAlignment="1">
      <alignment horizontal="left" vertical="center" wrapText="1"/>
    </xf>
    <xf numFmtId="0" fontId="3" fillId="13" borderId="23" xfId="0" applyFont="1" applyFill="1" applyBorder="1" applyAlignment="1">
      <alignment horizontal="center" vertical="center"/>
    </xf>
    <xf numFmtId="0" fontId="3" fillId="15" borderId="0" xfId="0" applyFont="1" applyFill="1"/>
    <xf numFmtId="0" fontId="14" fillId="13" borderId="14" xfId="0" applyFont="1" applyFill="1" applyBorder="1" applyAlignment="1">
      <alignment vertical="center" wrapText="1"/>
    </xf>
    <xf numFmtId="0" fontId="3" fillId="15" borderId="14" xfId="0" applyFont="1" applyFill="1" applyBorder="1"/>
    <xf numFmtId="0" fontId="21" fillId="20" borderId="19" xfId="0" applyFont="1" applyFill="1" applyBorder="1" applyAlignment="1">
      <alignment horizontal="center" vertical="center"/>
    </xf>
    <xf numFmtId="0" fontId="21" fillId="43" borderId="18" xfId="0" applyFont="1" applyFill="1" applyBorder="1" applyAlignment="1">
      <alignment horizontal="center" vertical="center" wrapText="1"/>
    </xf>
    <xf numFmtId="1" fontId="27" fillId="25" borderId="10" xfId="0" applyNumberFormat="1" applyFont="1" applyFill="1" applyBorder="1" applyAlignment="1">
      <alignment horizontal="center" vertical="center"/>
    </xf>
    <xf numFmtId="9" fontId="3" fillId="37" borderId="65" xfId="0" applyNumberFormat="1" applyFont="1" applyFill="1" applyBorder="1" applyAlignment="1">
      <alignment horizontal="center" vertical="center"/>
    </xf>
    <xf numFmtId="9" fontId="3" fillId="37" borderId="63" xfId="0" applyNumberFormat="1" applyFont="1" applyFill="1" applyBorder="1" applyAlignment="1">
      <alignment horizontal="center" vertical="center"/>
    </xf>
    <xf numFmtId="0" fontId="4" fillId="13" borderId="65" xfId="0" applyFont="1" applyFill="1" applyBorder="1" applyAlignment="1">
      <alignment horizontal="center" vertical="center" wrapText="1"/>
    </xf>
    <xf numFmtId="0" fontId="4" fillId="13" borderId="63" xfId="0" applyFont="1" applyFill="1" applyBorder="1" applyAlignment="1">
      <alignment horizontal="center" vertical="center" wrapText="1"/>
    </xf>
    <xf numFmtId="0" fontId="4" fillId="13" borderId="24" xfId="0" applyFont="1" applyFill="1" applyBorder="1" applyAlignment="1">
      <alignment horizontal="center" vertical="center" wrapText="1"/>
    </xf>
    <xf numFmtId="0" fontId="4" fillId="13" borderId="23" xfId="0" applyFont="1" applyFill="1" applyBorder="1" applyAlignment="1">
      <alignment horizontal="center" vertical="center" wrapText="1"/>
    </xf>
    <xf numFmtId="9" fontId="3" fillId="37" borderId="13" xfId="0" applyNumberFormat="1" applyFont="1" applyFill="1" applyBorder="1" applyAlignment="1">
      <alignment horizontal="center" vertical="center"/>
    </xf>
    <xf numFmtId="0" fontId="3" fillId="37" borderId="10" xfId="0" applyFont="1" applyFill="1" applyBorder="1" applyAlignment="1">
      <alignment horizontal="center" vertical="center"/>
    </xf>
    <xf numFmtId="0" fontId="3" fillId="37" borderId="12" xfId="0" applyFont="1" applyFill="1" applyBorder="1" applyAlignment="1">
      <alignment horizontal="center" vertical="center"/>
    </xf>
    <xf numFmtId="0" fontId="55" fillId="5" borderId="13" xfId="0" applyFont="1" applyFill="1" applyBorder="1" applyAlignment="1">
      <alignment horizontal="center" vertical="center" wrapText="1"/>
    </xf>
    <xf numFmtId="0" fontId="55" fillId="5" borderId="12" xfId="0" applyFont="1" applyFill="1" applyBorder="1" applyAlignment="1">
      <alignment horizontal="center" vertical="center"/>
    </xf>
    <xf numFmtId="0" fontId="55" fillId="5" borderId="10" xfId="0" applyFont="1" applyFill="1" applyBorder="1" applyAlignment="1">
      <alignment horizontal="center" vertical="center"/>
    </xf>
    <xf numFmtId="0" fontId="55" fillId="5" borderId="12" xfId="0" applyFont="1" applyFill="1" applyBorder="1" applyAlignment="1">
      <alignment horizontal="center" vertical="center" wrapText="1"/>
    </xf>
    <xf numFmtId="0" fontId="55" fillId="5" borderId="10" xfId="0" applyFont="1" applyFill="1" applyBorder="1" applyAlignment="1">
      <alignment horizontal="center" vertical="center" wrapText="1"/>
    </xf>
    <xf numFmtId="0" fontId="5" fillId="13" borderId="31" xfId="0" applyFont="1" applyFill="1" applyBorder="1" applyAlignment="1">
      <alignment horizontal="center" vertical="center" wrapText="1"/>
    </xf>
    <xf numFmtId="0" fontId="5" fillId="13" borderId="27" xfId="0" applyFont="1" applyFill="1" applyBorder="1" applyAlignment="1">
      <alignment horizontal="center" vertical="center" wrapText="1"/>
    </xf>
    <xf numFmtId="0" fontId="18" fillId="5" borderId="13" xfId="0" applyFont="1" applyFill="1" applyBorder="1" applyAlignment="1">
      <alignment horizontal="center" vertical="center" wrapText="1"/>
    </xf>
    <xf numFmtId="0" fontId="18" fillId="5" borderId="10" xfId="0" applyFont="1" applyFill="1" applyBorder="1" applyAlignment="1">
      <alignment horizontal="center" vertical="center" wrapText="1"/>
    </xf>
    <xf numFmtId="9" fontId="27" fillId="25" borderId="91" xfId="4" applyNumberFormat="1" applyFont="1" applyFill="1" applyBorder="1" applyAlignment="1">
      <alignment horizontal="center" vertical="center"/>
    </xf>
    <xf numFmtId="0" fontId="19" fillId="0" borderId="92" xfId="4" applyFont="1" applyBorder="1"/>
    <xf numFmtId="0" fontId="11" fillId="0" borderId="13" xfId="0" applyFont="1" applyBorder="1" applyAlignment="1">
      <alignment horizontal="center" vertical="center" wrapText="1"/>
    </xf>
    <xf numFmtId="0" fontId="11" fillId="0" borderId="10" xfId="0" applyFont="1" applyBorder="1" applyAlignment="1">
      <alignment horizontal="center" vertical="center" wrapText="1"/>
    </xf>
    <xf numFmtId="0" fontId="4" fillId="13" borderId="108" xfId="0" applyFont="1" applyFill="1" applyBorder="1" applyAlignment="1">
      <alignment horizontal="left" vertical="center" wrapText="1"/>
    </xf>
    <xf numFmtId="0" fontId="4" fillId="13" borderId="63" xfId="0" applyFont="1" applyFill="1" applyBorder="1" applyAlignment="1">
      <alignment horizontal="left" vertical="center" wrapText="1"/>
    </xf>
    <xf numFmtId="0" fontId="4" fillId="13" borderId="109" xfId="0" applyFont="1" applyFill="1" applyBorder="1" applyAlignment="1">
      <alignment horizontal="center" vertical="center" wrapText="1"/>
    </xf>
    <xf numFmtId="0" fontId="18" fillId="0" borderId="13" xfId="0" applyFont="1" applyBorder="1" applyAlignment="1">
      <alignment horizontal="center" vertical="center" wrapText="1"/>
    </xf>
    <xf numFmtId="0" fontId="18" fillId="0" borderId="10" xfId="0" applyFont="1" applyBorder="1" applyAlignment="1">
      <alignment horizontal="center" vertical="center" wrapText="1"/>
    </xf>
    <xf numFmtId="9" fontId="4" fillId="0" borderId="13" xfId="0" applyNumberFormat="1" applyFont="1" applyBorder="1" applyAlignment="1">
      <alignment horizontal="center" vertical="center"/>
    </xf>
    <xf numFmtId="0" fontId="4" fillId="0" borderId="10" xfId="0" applyFont="1" applyBorder="1" applyAlignment="1">
      <alignment horizontal="center" vertical="center"/>
    </xf>
    <xf numFmtId="9" fontId="3" fillId="5" borderId="0" xfId="0" applyNumberFormat="1" applyFont="1" applyFill="1" applyAlignment="1">
      <alignment horizontal="center" vertical="center"/>
    </xf>
    <xf numFmtId="0" fontId="3" fillId="5" borderId="0" xfId="0" applyFont="1" applyFill="1" applyAlignment="1">
      <alignment horizontal="center" vertical="center"/>
    </xf>
    <xf numFmtId="9" fontId="3" fillId="13" borderId="32" xfId="0" applyNumberFormat="1" applyFont="1" applyFill="1" applyBorder="1" applyAlignment="1">
      <alignment horizontal="center" vertical="center" wrapText="1"/>
    </xf>
    <xf numFmtId="0" fontId="3" fillId="13" borderId="32" xfId="0" applyFont="1" applyFill="1" applyBorder="1" applyAlignment="1">
      <alignment horizontal="center" vertical="center" wrapText="1"/>
    </xf>
    <xf numFmtId="0" fontId="3" fillId="0" borderId="26" xfId="0" applyFont="1" applyBorder="1" applyAlignment="1">
      <alignment horizontal="center"/>
    </xf>
    <xf numFmtId="0" fontId="3" fillId="0" borderId="27" xfId="0" applyFont="1" applyBorder="1" applyAlignment="1">
      <alignment horizontal="center"/>
    </xf>
    <xf numFmtId="0" fontId="18" fillId="5" borderId="12" xfId="0" applyFont="1" applyFill="1" applyBorder="1" applyAlignment="1">
      <alignment horizontal="center" vertical="center" wrapText="1"/>
    </xf>
    <xf numFmtId="9" fontId="27" fillId="25" borderId="5" xfId="0" applyNumberFormat="1" applyFont="1" applyFill="1" applyBorder="1" applyAlignment="1">
      <alignment horizontal="center" vertical="center" wrapText="1"/>
    </xf>
    <xf numFmtId="0" fontId="19" fillId="0" borderId="24" xfId="0" applyFont="1" applyBorder="1"/>
    <xf numFmtId="0" fontId="19" fillId="0" borderId="66" xfId="0" applyFont="1" applyBorder="1"/>
    <xf numFmtId="9" fontId="4" fillId="13" borderId="24" xfId="0" applyNumberFormat="1" applyFont="1" applyFill="1" applyBorder="1" applyAlignment="1">
      <alignment horizontal="center" vertical="center"/>
    </xf>
    <xf numFmtId="0" fontId="4" fillId="13" borderId="30" xfId="0" applyFont="1" applyFill="1" applyBorder="1" applyAlignment="1">
      <alignment horizontal="center" vertical="center"/>
    </xf>
    <xf numFmtId="9" fontId="4" fillId="13" borderId="24" xfId="0" applyNumberFormat="1" applyFont="1" applyFill="1" applyBorder="1" applyAlignment="1">
      <alignment horizontal="center" vertical="center" wrapText="1"/>
    </xf>
    <xf numFmtId="0" fontId="4" fillId="13" borderId="65" xfId="0" applyFont="1" applyFill="1" applyBorder="1" applyAlignment="1">
      <alignment horizontal="left" vertical="center" wrapText="1"/>
    </xf>
    <xf numFmtId="0" fontId="4" fillId="13" borderId="96" xfId="0" applyFont="1" applyFill="1" applyBorder="1" applyAlignment="1">
      <alignment horizontal="left" vertical="center" wrapText="1"/>
    </xf>
    <xf numFmtId="0" fontId="4" fillId="13" borderId="23" xfId="0" applyFont="1" applyFill="1" applyBorder="1" applyAlignment="1">
      <alignment horizontal="center" vertical="center"/>
    </xf>
    <xf numFmtId="9" fontId="3" fillId="13" borderId="32" xfId="0" applyNumberFormat="1" applyFont="1" applyFill="1" applyBorder="1" applyAlignment="1">
      <alignment horizontal="center" vertical="center"/>
    </xf>
    <xf numFmtId="9" fontId="27" fillId="25" borderId="101" xfId="0" applyNumberFormat="1" applyFont="1" applyFill="1" applyBorder="1" applyAlignment="1">
      <alignment horizontal="center" vertical="center"/>
    </xf>
    <xf numFmtId="9" fontId="27" fillId="25" borderId="12" xfId="0" applyNumberFormat="1" applyFont="1" applyFill="1" applyBorder="1" applyAlignment="1">
      <alignment horizontal="center" vertical="center"/>
    </xf>
    <xf numFmtId="9" fontId="27" fillId="25" borderId="10" xfId="0" applyNumberFormat="1" applyFont="1" applyFill="1" applyBorder="1" applyAlignment="1">
      <alignment horizontal="center" vertical="center"/>
    </xf>
    <xf numFmtId="0" fontId="15" fillId="0" borderId="26" xfId="0" applyFont="1" applyBorder="1" applyAlignment="1">
      <alignment horizontal="center" vertical="center" wrapText="1"/>
    </xf>
    <xf numFmtId="9" fontId="3" fillId="37" borderId="12" xfId="0" applyNumberFormat="1" applyFont="1" applyFill="1" applyBorder="1" applyAlignment="1">
      <alignment horizontal="center" vertical="center"/>
    </xf>
    <xf numFmtId="9" fontId="3" fillId="37" borderId="10" xfId="0" applyNumberFormat="1" applyFont="1" applyFill="1" applyBorder="1" applyAlignment="1">
      <alignment horizontal="center" vertical="center"/>
    </xf>
    <xf numFmtId="0" fontId="3" fillId="0" borderId="31" xfId="0" applyFont="1" applyBorder="1" applyAlignment="1">
      <alignment horizontal="center"/>
    </xf>
    <xf numFmtId="0" fontId="4" fillId="0" borderId="12" xfId="0" applyFont="1" applyBorder="1" applyAlignment="1">
      <alignment horizontal="center" vertical="center"/>
    </xf>
    <xf numFmtId="0" fontId="16" fillId="13" borderId="31" xfId="0" applyFont="1" applyFill="1" applyBorder="1" applyAlignment="1">
      <alignment horizontal="center" vertical="center" wrapText="1"/>
    </xf>
    <xf numFmtId="0" fontId="16" fillId="13" borderId="26" xfId="0" applyFont="1" applyFill="1" applyBorder="1" applyAlignment="1">
      <alignment horizontal="center" vertical="center" wrapText="1"/>
    </xf>
    <xf numFmtId="0" fontId="16" fillId="13" borderId="27" xfId="0" applyFont="1" applyFill="1" applyBorder="1" applyAlignment="1">
      <alignment horizontal="center" vertical="center" wrapText="1"/>
    </xf>
    <xf numFmtId="0" fontId="16" fillId="5" borderId="31" xfId="0" applyFont="1" applyFill="1" applyBorder="1" applyAlignment="1">
      <alignment horizontal="center" vertical="center" wrapText="1"/>
    </xf>
    <xf numFmtId="0" fontId="16" fillId="5" borderId="27" xfId="0" applyFont="1" applyFill="1" applyBorder="1" applyAlignment="1">
      <alignment horizontal="center" vertical="center" wrapText="1"/>
    </xf>
    <xf numFmtId="0" fontId="16" fillId="5" borderId="26" xfId="0" applyFont="1" applyFill="1" applyBorder="1" applyAlignment="1">
      <alignment horizontal="center" vertical="center" wrapText="1"/>
    </xf>
    <xf numFmtId="0" fontId="4" fillId="13" borderId="13" xfId="0" applyFont="1" applyFill="1" applyBorder="1" applyAlignment="1">
      <alignment horizontal="center" vertical="center"/>
    </xf>
    <xf numFmtId="0" fontId="4" fillId="13" borderId="12" xfId="0" applyFont="1" applyFill="1" applyBorder="1" applyAlignment="1">
      <alignment horizontal="center" vertical="center"/>
    </xf>
    <xf numFmtId="0" fontId="4" fillId="13" borderId="10" xfId="0" applyFont="1" applyFill="1" applyBorder="1" applyAlignment="1">
      <alignment horizontal="center" vertical="center"/>
    </xf>
    <xf numFmtId="9" fontId="3" fillId="13" borderId="31" xfId="0" applyNumberFormat="1" applyFont="1" applyFill="1" applyBorder="1" applyAlignment="1">
      <alignment horizontal="center" vertical="center"/>
    </xf>
    <xf numFmtId="9" fontId="3" fillId="13" borderId="26" xfId="0" applyNumberFormat="1" applyFont="1" applyFill="1" applyBorder="1" applyAlignment="1">
      <alignment horizontal="center" vertical="center"/>
    </xf>
    <xf numFmtId="9" fontId="3" fillId="13" borderId="27" xfId="0" applyNumberFormat="1" applyFont="1" applyFill="1" applyBorder="1" applyAlignment="1">
      <alignment horizontal="center" vertical="center"/>
    </xf>
    <xf numFmtId="9" fontId="3" fillId="37" borderId="4" xfId="0" applyNumberFormat="1" applyFont="1" applyFill="1" applyBorder="1" applyAlignment="1">
      <alignment horizontal="center" vertical="center"/>
    </xf>
    <xf numFmtId="0" fontId="3" fillId="37" borderId="4" xfId="0" applyFont="1" applyFill="1" applyBorder="1" applyAlignment="1">
      <alignment horizontal="center" vertical="center"/>
    </xf>
    <xf numFmtId="0" fontId="3" fillId="5" borderId="13" xfId="0" applyFont="1" applyFill="1" applyBorder="1" applyAlignment="1">
      <alignment horizontal="center" vertical="center"/>
    </xf>
    <xf numFmtId="0" fontId="3" fillId="5" borderId="10" xfId="0" applyFont="1" applyFill="1" applyBorder="1" applyAlignment="1">
      <alignment horizontal="center" vertical="center"/>
    </xf>
    <xf numFmtId="0" fontId="4" fillId="13" borderId="13" xfId="0" applyFont="1" applyFill="1" applyBorder="1" applyAlignment="1">
      <alignment horizontal="left" vertical="center" wrapText="1"/>
    </xf>
    <xf numFmtId="0" fontId="4" fillId="13" borderId="12" xfId="0" applyFont="1" applyFill="1" applyBorder="1" applyAlignment="1">
      <alignment horizontal="left" vertical="center" wrapText="1"/>
    </xf>
    <xf numFmtId="0" fontId="4" fillId="13" borderId="10" xfId="0" applyFont="1" applyFill="1" applyBorder="1" applyAlignment="1">
      <alignment horizontal="left" vertical="center" wrapText="1"/>
    </xf>
    <xf numFmtId="9" fontId="3" fillId="13" borderId="13" xfId="0" applyNumberFormat="1" applyFont="1" applyFill="1" applyBorder="1" applyAlignment="1">
      <alignment horizontal="center" vertical="center"/>
    </xf>
    <xf numFmtId="9" fontId="3" fillId="13" borderId="12" xfId="0" applyNumberFormat="1" applyFont="1" applyFill="1" applyBorder="1" applyAlignment="1">
      <alignment horizontal="center" vertical="center"/>
    </xf>
    <xf numFmtId="9" fontId="11" fillId="37" borderId="13" xfId="0" applyNumberFormat="1" applyFont="1" applyFill="1" applyBorder="1" applyAlignment="1">
      <alignment horizontal="center" vertical="center"/>
    </xf>
    <xf numFmtId="9" fontId="11" fillId="37" borderId="12" xfId="0" applyNumberFormat="1" applyFont="1" applyFill="1" applyBorder="1" applyAlignment="1">
      <alignment horizontal="center" vertical="center"/>
    </xf>
    <xf numFmtId="9" fontId="27" fillId="25" borderId="4" xfId="0" applyNumberFormat="1" applyFont="1" applyFill="1" applyBorder="1" applyAlignment="1">
      <alignment horizontal="center" vertical="center" wrapText="1"/>
    </xf>
    <xf numFmtId="0" fontId="27" fillId="25" borderId="4" xfId="0" applyFont="1" applyFill="1" applyBorder="1" applyAlignment="1">
      <alignment horizontal="center" vertical="center" wrapText="1"/>
    </xf>
    <xf numFmtId="9" fontId="3" fillId="37" borderId="15" xfId="0" applyNumberFormat="1" applyFont="1" applyFill="1" applyBorder="1" applyAlignment="1">
      <alignment horizontal="center" vertical="center"/>
    </xf>
    <xf numFmtId="0" fontId="3" fillId="37" borderId="17" xfId="0" applyFont="1" applyFill="1" applyBorder="1" applyAlignment="1">
      <alignment horizontal="center" vertical="center"/>
    </xf>
    <xf numFmtId="9" fontId="4" fillId="13" borderId="4" xfId="0" applyNumberFormat="1" applyFont="1" applyFill="1" applyBorder="1" applyAlignment="1">
      <alignment horizontal="center" vertical="center"/>
    </xf>
    <xf numFmtId="0" fontId="4" fillId="13" borderId="4" xfId="0" applyFont="1" applyFill="1" applyBorder="1" applyAlignment="1">
      <alignment horizontal="center" vertical="center"/>
    </xf>
    <xf numFmtId="9" fontId="3" fillId="37" borderId="16" xfId="0" applyNumberFormat="1"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1"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0" borderId="13" xfId="0" applyFont="1" applyBorder="1" applyAlignment="1">
      <alignment horizontal="center" vertical="center" wrapText="1"/>
    </xf>
    <xf numFmtId="0" fontId="5" fillId="5" borderId="10" xfId="0" applyFont="1" applyFill="1" applyBorder="1" applyAlignment="1">
      <alignment horizontal="center" vertical="center" wrapText="1"/>
    </xf>
    <xf numFmtId="0" fontId="10" fillId="2" borderId="3" xfId="0" applyFont="1" applyFill="1" applyBorder="1" applyAlignment="1">
      <alignment horizontal="center" vertical="center"/>
    </xf>
    <xf numFmtId="0" fontId="10" fillId="2" borderId="5" xfId="0" applyFont="1" applyFill="1" applyBorder="1" applyAlignment="1">
      <alignment horizontal="center" vertical="center"/>
    </xf>
    <xf numFmtId="9" fontId="3" fillId="5" borderId="13" xfId="0" applyNumberFormat="1" applyFont="1" applyFill="1" applyBorder="1" applyAlignment="1">
      <alignment horizontal="center" vertical="center"/>
    </xf>
    <xf numFmtId="0" fontId="4" fillId="5" borderId="13" xfId="0" applyFont="1" applyFill="1" applyBorder="1" applyAlignment="1">
      <alignment horizontal="center" vertical="center" wrapText="1"/>
    </xf>
    <xf numFmtId="0" fontId="4" fillId="5" borderId="10" xfId="0" applyFont="1" applyFill="1" applyBorder="1" applyAlignment="1">
      <alignment horizontal="center" vertical="center" wrapText="1"/>
    </xf>
    <xf numFmtId="9" fontId="4" fillId="5" borderId="13" xfId="0" applyNumberFormat="1" applyFont="1" applyFill="1" applyBorder="1" applyAlignment="1">
      <alignment horizontal="center" vertical="center"/>
    </xf>
    <xf numFmtId="0" fontId="4" fillId="5" borderId="10" xfId="0" applyFont="1" applyFill="1" applyBorder="1" applyAlignment="1">
      <alignment horizontal="center" vertical="center"/>
    </xf>
    <xf numFmtId="0" fontId="3" fillId="5" borderId="13"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101"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0" fillId="2" borderId="8" xfId="0" applyFont="1" applyFill="1" applyBorder="1" applyAlignment="1">
      <alignment horizontal="center" vertical="center"/>
    </xf>
    <xf numFmtId="0" fontId="10" fillId="2" borderId="4"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7" borderId="15" xfId="0" applyFont="1" applyFill="1" applyBorder="1" applyAlignment="1">
      <alignment horizontal="center" vertical="center" wrapText="1"/>
    </xf>
    <xf numFmtId="0" fontId="1" fillId="7" borderId="16" xfId="0" applyFont="1" applyFill="1" applyBorder="1" applyAlignment="1">
      <alignment horizontal="center" vertical="center" wrapText="1"/>
    </xf>
    <xf numFmtId="0" fontId="54" fillId="0" borderId="11" xfId="0" applyFont="1" applyBorder="1" applyAlignment="1">
      <alignment horizontal="center" vertical="center" wrapText="1"/>
    </xf>
    <xf numFmtId="0" fontId="54" fillId="0" borderId="12" xfId="0" applyFont="1" applyBorder="1" applyAlignment="1">
      <alignment horizontal="center" vertical="center" wrapText="1"/>
    </xf>
    <xf numFmtId="0" fontId="54" fillId="0" borderId="13" xfId="0" applyFont="1" applyBorder="1" applyAlignment="1">
      <alignment horizontal="center" vertical="center" wrapText="1"/>
    </xf>
    <xf numFmtId="0" fontId="5" fillId="5" borderId="4"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3" fillId="5" borderId="12"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58" fillId="19" borderId="25" xfId="0" applyFont="1" applyFill="1" applyBorder="1" applyAlignment="1">
      <alignment horizontal="center" vertical="center" wrapText="1"/>
    </xf>
    <xf numFmtId="0" fontId="58" fillId="19" borderId="26" xfId="0" applyFont="1" applyFill="1" applyBorder="1" applyAlignment="1">
      <alignment horizontal="center" vertical="center" wrapText="1"/>
    </xf>
    <xf numFmtId="0" fontId="58" fillId="19" borderId="27" xfId="0" applyFont="1" applyFill="1" applyBorder="1" applyAlignment="1">
      <alignment horizontal="center" vertical="center" wrapText="1"/>
    </xf>
    <xf numFmtId="0" fontId="21" fillId="20" borderId="25" xfId="0" applyFont="1" applyFill="1" applyBorder="1" applyAlignment="1">
      <alignment horizontal="center" vertical="center" wrapText="1"/>
    </xf>
    <xf numFmtId="0" fontId="21" fillId="20" borderId="26" xfId="0" applyFont="1" applyFill="1" applyBorder="1" applyAlignment="1">
      <alignment horizontal="center" vertical="center" wrapText="1"/>
    </xf>
    <xf numFmtId="0" fontId="21" fillId="20" borderId="27" xfId="0" applyFont="1" applyFill="1" applyBorder="1" applyAlignment="1">
      <alignment horizontal="center" vertical="center" wrapText="1"/>
    </xf>
    <xf numFmtId="0" fontId="21" fillId="20" borderId="4" xfId="0" applyFont="1" applyFill="1" applyBorder="1" applyAlignment="1">
      <alignment horizontal="center" vertical="center" wrapText="1"/>
    </xf>
    <xf numFmtId="9" fontId="54" fillId="5" borderId="13" xfId="0" applyNumberFormat="1" applyFont="1" applyFill="1" applyBorder="1" applyAlignment="1">
      <alignment horizontal="center" vertical="center"/>
    </xf>
    <xf numFmtId="9" fontId="54" fillId="5" borderId="10" xfId="0" applyNumberFormat="1" applyFont="1" applyFill="1" applyBorder="1" applyAlignment="1">
      <alignment horizontal="center" vertical="center"/>
    </xf>
    <xf numFmtId="9" fontId="4" fillId="13" borderId="30" xfId="0" applyNumberFormat="1" applyFont="1" applyFill="1" applyBorder="1" applyAlignment="1">
      <alignment horizontal="center" vertical="center"/>
    </xf>
    <xf numFmtId="9" fontId="4" fillId="5" borderId="10" xfId="0" applyNumberFormat="1" applyFont="1" applyFill="1" applyBorder="1" applyAlignment="1">
      <alignment horizontal="center" vertical="center"/>
    </xf>
    <xf numFmtId="9" fontId="3" fillId="13" borderId="41" xfId="0" applyNumberFormat="1" applyFont="1" applyFill="1" applyBorder="1" applyAlignment="1">
      <alignment horizontal="center" vertical="center"/>
    </xf>
    <xf numFmtId="0" fontId="3" fillId="13" borderId="41" xfId="0" applyFont="1" applyFill="1" applyBorder="1" applyAlignment="1">
      <alignment horizontal="center" vertical="center"/>
    </xf>
    <xf numFmtId="0" fontId="3" fillId="13" borderId="13" xfId="0" applyFont="1" applyFill="1" applyBorder="1" applyAlignment="1">
      <alignment horizontal="center" vertical="center" wrapText="1"/>
    </xf>
    <xf numFmtId="0" fontId="3" fillId="13" borderId="10" xfId="0" applyFont="1" applyFill="1" applyBorder="1" applyAlignment="1">
      <alignment horizontal="center" vertical="center" wrapText="1"/>
    </xf>
    <xf numFmtId="0" fontId="3" fillId="5" borderId="12" xfId="0" applyFont="1" applyFill="1" applyBorder="1" applyAlignment="1">
      <alignment horizontal="center" vertical="center"/>
    </xf>
    <xf numFmtId="9" fontId="4" fillId="5" borderId="13" xfId="0" applyNumberFormat="1" applyFont="1" applyFill="1" applyBorder="1" applyAlignment="1">
      <alignment horizontal="center" vertical="center" wrapText="1"/>
    </xf>
    <xf numFmtId="9" fontId="4" fillId="5" borderId="12" xfId="0" applyNumberFormat="1" applyFont="1" applyFill="1" applyBorder="1" applyAlignment="1">
      <alignment horizontal="center" vertical="center" wrapText="1"/>
    </xf>
    <xf numFmtId="0" fontId="4" fillId="5" borderId="12" xfId="0" applyFont="1" applyFill="1" applyBorder="1" applyAlignment="1">
      <alignment horizontal="center" vertical="center"/>
    </xf>
    <xf numFmtId="9" fontId="4" fillId="0" borderId="4" xfId="0" applyNumberFormat="1" applyFont="1" applyBorder="1" applyAlignment="1">
      <alignment horizontal="center" vertical="center"/>
    </xf>
    <xf numFmtId="0" fontId="4" fillId="0" borderId="4" xfId="0" applyFont="1" applyBorder="1" applyAlignment="1">
      <alignment horizontal="center" vertical="center"/>
    </xf>
    <xf numFmtId="0" fontId="11" fillId="5" borderId="13"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3" fillId="10" borderId="13" xfId="0" applyFont="1" applyFill="1" applyBorder="1" applyAlignment="1">
      <alignment horizontal="center" vertical="center"/>
    </xf>
    <xf numFmtId="0" fontId="3" fillId="10" borderId="12" xfId="0" applyFont="1" applyFill="1" applyBorder="1" applyAlignment="1">
      <alignment horizontal="center" vertical="center"/>
    </xf>
    <xf numFmtId="0" fontId="3" fillId="12" borderId="101" xfId="0" applyFont="1" applyFill="1" applyBorder="1" applyAlignment="1">
      <alignment horizontal="center" vertical="center"/>
    </xf>
    <xf numFmtId="0" fontId="3" fillId="12" borderId="10" xfId="0" applyFont="1" applyFill="1" applyBorder="1" applyAlignment="1">
      <alignment horizontal="center" vertical="center"/>
    </xf>
    <xf numFmtId="0" fontId="18" fillId="5" borderId="13" xfId="0" applyFont="1" applyFill="1" applyBorder="1" applyAlignment="1">
      <alignment horizontal="center" vertical="center"/>
    </xf>
    <xf numFmtId="0" fontId="18" fillId="5" borderId="10" xfId="0" applyFont="1" applyFill="1" applyBorder="1" applyAlignment="1">
      <alignment horizontal="center" vertical="center"/>
    </xf>
    <xf numFmtId="0" fontId="54" fillId="12" borderId="13" xfId="0" applyFont="1" applyFill="1" applyBorder="1" applyAlignment="1">
      <alignment horizontal="left" vertical="center" wrapText="1"/>
    </xf>
    <xf numFmtId="0" fontId="54" fillId="12" borderId="10" xfId="0" applyFont="1" applyFill="1" applyBorder="1" applyAlignment="1">
      <alignment horizontal="left" vertical="center" wrapText="1"/>
    </xf>
    <xf numFmtId="9" fontId="18" fillId="5" borderId="13" xfId="0" applyNumberFormat="1" applyFont="1" applyFill="1" applyBorder="1" applyAlignment="1">
      <alignment horizontal="center" vertical="center" wrapText="1"/>
    </xf>
    <xf numFmtId="9" fontId="18" fillId="5" borderId="12" xfId="0" applyNumberFormat="1" applyFont="1" applyFill="1" applyBorder="1" applyAlignment="1">
      <alignment horizontal="center" vertical="center" wrapText="1"/>
    </xf>
    <xf numFmtId="9" fontId="18" fillId="5" borderId="10" xfId="0" applyNumberFormat="1" applyFont="1" applyFill="1" applyBorder="1" applyAlignment="1">
      <alignment horizontal="center" vertical="center" wrapText="1"/>
    </xf>
    <xf numFmtId="0" fontId="4" fillId="5" borderId="13" xfId="0" applyFont="1" applyFill="1" applyBorder="1" applyAlignment="1">
      <alignment horizontal="center" vertical="center"/>
    </xf>
    <xf numFmtId="0" fontId="18" fillId="5" borderId="4" xfId="0" applyFont="1" applyFill="1" applyBorder="1" applyAlignment="1">
      <alignment horizontal="center" vertical="center" wrapText="1"/>
    </xf>
    <xf numFmtId="9" fontId="18" fillId="5" borderId="4" xfId="0" applyNumberFormat="1"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3" fillId="10" borderId="13" xfId="0" applyFont="1" applyFill="1" applyBorder="1" applyAlignment="1">
      <alignment horizontal="center"/>
    </xf>
    <xf numFmtId="0" fontId="3" fillId="10" borderId="10" xfId="0" applyFont="1" applyFill="1" applyBorder="1" applyAlignment="1">
      <alignment horizontal="center"/>
    </xf>
    <xf numFmtId="9" fontId="4" fillId="5" borderId="10" xfId="0" applyNumberFormat="1" applyFont="1" applyFill="1" applyBorder="1" applyAlignment="1">
      <alignment horizontal="center" vertical="center" wrapText="1"/>
    </xf>
    <xf numFmtId="0" fontId="3" fillId="10" borderId="13"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11" fillId="10" borderId="13" xfId="0" applyFont="1" applyFill="1" applyBorder="1" applyAlignment="1">
      <alignment horizontal="center" vertical="center" wrapText="1"/>
    </xf>
    <xf numFmtId="0" fontId="11" fillId="10" borderId="12" xfId="0" applyFont="1" applyFill="1" applyBorder="1" applyAlignment="1">
      <alignment horizontal="center" vertical="center" wrapText="1"/>
    </xf>
    <xf numFmtId="0" fontId="11" fillId="10" borderId="10" xfId="0" applyFont="1" applyFill="1" applyBorder="1" applyAlignment="1">
      <alignment horizontal="center" vertical="center" wrapText="1"/>
    </xf>
    <xf numFmtId="0" fontId="15" fillId="10" borderId="13" xfId="0" applyFont="1" applyFill="1" applyBorder="1" applyAlignment="1">
      <alignment horizontal="center" vertical="center"/>
    </xf>
    <xf numFmtId="0" fontId="15" fillId="10" borderId="10" xfId="0" applyFont="1" applyFill="1" applyBorder="1" applyAlignment="1">
      <alignment horizontal="center" vertical="center"/>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0" xfId="0" applyFont="1" applyBorder="1" applyAlignment="1">
      <alignment horizontal="center" vertical="center" wrapText="1"/>
    </xf>
    <xf numFmtId="9" fontId="4" fillId="0" borderId="12" xfId="0" applyNumberFormat="1" applyFont="1" applyBorder="1" applyAlignment="1">
      <alignment horizontal="center" vertical="center"/>
    </xf>
    <xf numFmtId="9" fontId="4" fillId="0" borderId="10" xfId="0" applyNumberFormat="1" applyFont="1" applyBorder="1" applyAlignment="1">
      <alignment horizontal="center" vertical="center"/>
    </xf>
    <xf numFmtId="9" fontId="11" fillId="5" borderId="13" xfId="0" applyNumberFormat="1" applyFont="1" applyFill="1" applyBorder="1" applyAlignment="1">
      <alignment horizontal="center" vertical="center" wrapText="1"/>
    </xf>
    <xf numFmtId="9" fontId="11" fillId="5" borderId="12" xfId="0" applyNumberFormat="1" applyFont="1" applyFill="1" applyBorder="1" applyAlignment="1">
      <alignment horizontal="center" vertical="center" wrapText="1"/>
    </xf>
    <xf numFmtId="9" fontId="11" fillId="5" borderId="10" xfId="0" applyNumberFormat="1" applyFont="1" applyFill="1" applyBorder="1" applyAlignment="1">
      <alignment horizontal="center" vertical="center" wrapText="1"/>
    </xf>
    <xf numFmtId="0" fontId="1" fillId="8" borderId="15"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1" fillId="8" borderId="17" xfId="0" applyFont="1" applyFill="1" applyBorder="1" applyAlignment="1">
      <alignment horizontal="center" vertical="center" wrapText="1"/>
    </xf>
    <xf numFmtId="0" fontId="54" fillId="5" borderId="13" xfId="0" applyFont="1" applyFill="1" applyBorder="1" applyAlignment="1">
      <alignment horizontal="center" vertical="center" wrapText="1"/>
    </xf>
    <xf numFmtId="0" fontId="54" fillId="5" borderId="12" xfId="0" applyFont="1" applyFill="1" applyBorder="1" applyAlignment="1">
      <alignment horizontal="center" vertical="center" wrapText="1"/>
    </xf>
    <xf numFmtId="0" fontId="28" fillId="24" borderId="34" xfId="0" applyFont="1" applyFill="1" applyBorder="1" applyAlignment="1">
      <alignment horizontal="center" vertical="center" wrapText="1"/>
    </xf>
    <xf numFmtId="0" fontId="19" fillId="0" borderId="35" xfId="0" applyFont="1" applyBorder="1"/>
    <xf numFmtId="0" fontId="54" fillId="0" borderId="4" xfId="0" applyFont="1" applyBorder="1" applyAlignment="1">
      <alignment horizontal="center" vertical="center" wrapText="1"/>
    </xf>
    <xf numFmtId="0" fontId="3" fillId="10" borderId="10" xfId="0" applyFont="1" applyFill="1" applyBorder="1" applyAlignment="1">
      <alignment horizontal="center" vertical="center" wrapText="1"/>
    </xf>
    <xf numFmtId="0" fontId="54" fillId="17" borderId="13" xfId="0" applyFont="1" applyFill="1" applyBorder="1" applyAlignment="1">
      <alignment horizontal="center" vertical="center" wrapText="1"/>
    </xf>
    <xf numFmtId="0" fontId="54" fillId="17" borderId="10" xfId="0" applyFont="1" applyFill="1" applyBorder="1" applyAlignment="1">
      <alignment horizontal="center" vertical="center" wrapText="1"/>
    </xf>
    <xf numFmtId="0" fontId="3" fillId="13" borderId="12" xfId="0" applyFont="1" applyFill="1" applyBorder="1" applyAlignment="1">
      <alignment horizontal="center" vertical="center" wrapText="1"/>
    </xf>
    <xf numFmtId="0" fontId="54" fillId="9" borderId="13" xfId="0" applyFont="1" applyFill="1" applyBorder="1" applyAlignment="1">
      <alignment horizontal="center" vertical="center" wrapText="1"/>
    </xf>
    <xf numFmtId="0" fontId="54" fillId="9" borderId="10" xfId="0" applyFont="1" applyFill="1" applyBorder="1" applyAlignment="1">
      <alignment horizontal="center" vertical="center" wrapText="1"/>
    </xf>
    <xf numFmtId="0" fontId="54" fillId="0" borderId="13" xfId="0" applyFont="1" applyBorder="1" applyAlignment="1">
      <alignment vertical="center" wrapText="1"/>
    </xf>
    <xf numFmtId="0" fontId="54" fillId="0" borderId="12" xfId="0" applyFont="1" applyBorder="1" applyAlignment="1">
      <alignment vertical="center" wrapText="1"/>
    </xf>
    <xf numFmtId="0" fontId="54" fillId="0" borderId="1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0" xfId="0" applyFont="1" applyBorder="1" applyAlignment="1">
      <alignment horizontal="center" vertical="center" wrapText="1"/>
    </xf>
    <xf numFmtId="0" fontId="54" fillId="17" borderId="13" xfId="0" applyFont="1" applyFill="1" applyBorder="1" applyAlignment="1">
      <alignment horizontal="left" vertical="center" wrapText="1"/>
    </xf>
    <xf numFmtId="0" fontId="54" fillId="17" borderId="10" xfId="0" applyFont="1" applyFill="1" applyBorder="1" applyAlignment="1">
      <alignment horizontal="left" vertical="center" wrapText="1"/>
    </xf>
    <xf numFmtId="0" fontId="28" fillId="24" borderId="28" xfId="0" applyFont="1" applyFill="1" applyBorder="1" applyAlignment="1">
      <alignment horizontal="center" vertical="center" wrapText="1"/>
    </xf>
    <xf numFmtId="0" fontId="19" fillId="5" borderId="36" xfId="0" applyFont="1" applyFill="1" applyBorder="1"/>
    <xf numFmtId="0" fontId="19" fillId="5" borderId="19" xfId="0" applyFont="1" applyFill="1" applyBorder="1"/>
    <xf numFmtId="9" fontId="18" fillId="0" borderId="13" xfId="0" applyNumberFormat="1" applyFont="1" applyBorder="1" applyAlignment="1">
      <alignment horizontal="center" vertical="center" wrapText="1"/>
    </xf>
    <xf numFmtId="0" fontId="3" fillId="9" borderId="13" xfId="0" applyFont="1" applyFill="1" applyBorder="1" applyAlignment="1">
      <alignment horizontal="center" vertical="center" wrapText="1"/>
    </xf>
    <xf numFmtId="0" fontId="3" fillId="9" borderId="10"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8" fillId="5" borderId="102" xfId="0" applyFont="1" applyFill="1" applyBorder="1" applyAlignment="1">
      <alignment horizontal="center" vertical="center" wrapText="1"/>
    </xf>
    <xf numFmtId="9" fontId="4" fillId="0" borderId="102" xfId="0" applyNumberFormat="1" applyFont="1" applyBorder="1" applyAlignment="1">
      <alignment horizontal="center" vertical="center"/>
    </xf>
    <xf numFmtId="0" fontId="54" fillId="10" borderId="101" xfId="0" applyFont="1" applyFill="1" applyBorder="1" applyAlignment="1">
      <alignment horizontal="center" vertical="center" wrapText="1"/>
    </xf>
    <xf numFmtId="0" fontId="54" fillId="10" borderId="10" xfId="0" applyFont="1" applyFill="1" applyBorder="1" applyAlignment="1">
      <alignment horizontal="center" vertical="center" wrapText="1"/>
    </xf>
    <xf numFmtId="0" fontId="54" fillId="15" borderId="13" xfId="0" applyFont="1" applyFill="1" applyBorder="1" applyAlignment="1">
      <alignment horizontal="center" vertical="center" wrapText="1"/>
    </xf>
    <xf numFmtId="0" fontId="54" fillId="15" borderId="10" xfId="0" applyFont="1" applyFill="1" applyBorder="1" applyAlignment="1">
      <alignment horizontal="center" vertical="center" wrapText="1"/>
    </xf>
    <xf numFmtId="0" fontId="4" fillId="13" borderId="13" xfId="0" applyFont="1" applyFill="1" applyBorder="1" applyAlignment="1">
      <alignment horizontal="center" vertical="center" wrapText="1"/>
    </xf>
    <xf numFmtId="0" fontId="4" fillId="13" borderId="10" xfId="0" applyFont="1" applyFill="1" applyBorder="1" applyAlignment="1">
      <alignment horizontal="center" vertical="center" wrapText="1"/>
    </xf>
    <xf numFmtId="1" fontId="3" fillId="13" borderId="13" xfId="5" applyNumberFormat="1" applyFont="1" applyFill="1" applyBorder="1" applyAlignment="1">
      <alignment horizontal="center" vertical="center"/>
    </xf>
    <xf numFmtId="1" fontId="3" fillId="13" borderId="102" xfId="5" applyNumberFormat="1" applyFont="1" applyFill="1" applyBorder="1" applyAlignment="1">
      <alignment horizontal="center" vertical="center"/>
    </xf>
    <xf numFmtId="0" fontId="4" fillId="13" borderId="4" xfId="0" applyFont="1" applyFill="1" applyBorder="1" applyAlignment="1">
      <alignment horizontal="left" vertical="center" wrapText="1"/>
    </xf>
    <xf numFmtId="0" fontId="27" fillId="24" borderId="13" xfId="0" applyFont="1" applyFill="1" applyBorder="1" applyAlignment="1">
      <alignment horizontal="center" vertical="center" wrapText="1"/>
    </xf>
    <xf numFmtId="0" fontId="27" fillId="24" borderId="102" xfId="0" applyFont="1" applyFill="1" applyBorder="1" applyAlignment="1">
      <alignment horizontal="center" vertical="center" wrapText="1"/>
    </xf>
    <xf numFmtId="0" fontId="54" fillId="10" borderId="13" xfId="0" applyFont="1" applyFill="1" applyBorder="1" applyAlignment="1">
      <alignment horizontal="center" vertical="center" wrapText="1"/>
    </xf>
    <xf numFmtId="0" fontId="54" fillId="10" borderId="102" xfId="0" applyFont="1" applyFill="1" applyBorder="1" applyAlignment="1">
      <alignment horizontal="center" vertical="center" wrapText="1"/>
    </xf>
    <xf numFmtId="0" fontId="4" fillId="13" borderId="60" xfId="0" applyFont="1" applyFill="1" applyBorder="1" applyAlignment="1">
      <alignment horizontal="center" vertical="center"/>
    </xf>
    <xf numFmtId="0" fontId="34" fillId="30" borderId="11" xfId="0" applyFont="1" applyFill="1" applyBorder="1" applyAlignment="1">
      <alignment horizontal="center" vertical="center" wrapText="1"/>
    </xf>
    <xf numFmtId="0" fontId="34" fillId="30" borderId="26" xfId="0" applyFont="1" applyFill="1" applyBorder="1" applyAlignment="1">
      <alignment horizontal="center" vertical="center" wrapText="1"/>
    </xf>
    <xf numFmtId="0" fontId="35" fillId="21" borderId="104" xfId="0" applyFont="1" applyFill="1" applyBorder="1" applyAlignment="1">
      <alignment horizontal="center" vertical="center"/>
    </xf>
    <xf numFmtId="0" fontId="35" fillId="21" borderId="105" xfId="0" applyFont="1" applyFill="1" applyBorder="1" applyAlignment="1">
      <alignment horizontal="center" vertical="center"/>
    </xf>
    <xf numFmtId="0" fontId="35" fillId="21" borderId="106" xfId="0" applyFont="1" applyFill="1" applyBorder="1" applyAlignment="1">
      <alignment horizontal="center" vertical="center"/>
    </xf>
    <xf numFmtId="0" fontId="30" fillId="0" borderId="44" xfId="0" applyFont="1" applyBorder="1" applyAlignment="1">
      <alignment horizontal="center"/>
    </xf>
    <xf numFmtId="0" fontId="31" fillId="0" borderId="46" xfId="0" applyFont="1" applyBorder="1" applyAlignment="1">
      <alignment horizontal="center" vertical="center" wrapText="1"/>
    </xf>
    <xf numFmtId="0" fontId="31" fillId="0" borderId="47" xfId="0" applyFont="1" applyBorder="1" applyAlignment="1">
      <alignment horizontal="center" vertical="center" wrapText="1"/>
    </xf>
    <xf numFmtId="0" fontId="31" fillId="0" borderId="48" xfId="0" applyFont="1" applyBorder="1" applyAlignment="1">
      <alignment horizontal="center" vertical="center" wrapText="1"/>
    </xf>
    <xf numFmtId="0" fontId="31" fillId="0" borderId="52" xfId="0" applyFont="1" applyBorder="1" applyAlignment="1">
      <alignment horizontal="center" vertical="center" wrapText="1"/>
    </xf>
    <xf numFmtId="0" fontId="31" fillId="0" borderId="53" xfId="0" applyFont="1" applyBorder="1" applyAlignment="1">
      <alignment horizontal="center" vertical="center" wrapText="1"/>
    </xf>
    <xf numFmtId="0" fontId="30" fillId="28" borderId="51" xfId="0" applyFont="1" applyFill="1" applyBorder="1" applyAlignment="1">
      <alignment horizontal="center"/>
    </xf>
    <xf numFmtId="0" fontId="30" fillId="28" borderId="52" xfId="0" applyFont="1" applyFill="1" applyBorder="1" applyAlignment="1">
      <alignment horizontal="center"/>
    </xf>
    <xf numFmtId="0" fontId="31" fillId="29" borderId="45" xfId="0" applyFont="1" applyFill="1" applyBorder="1" applyAlignment="1">
      <alignment horizontal="left" vertical="center" wrapText="1"/>
    </xf>
    <xf numFmtId="0" fontId="31" fillId="29" borderId="55" xfId="0" applyFont="1" applyFill="1" applyBorder="1" applyAlignment="1">
      <alignment horizontal="left" vertical="center" wrapText="1"/>
    </xf>
    <xf numFmtId="0" fontId="31" fillId="29" borderId="51" xfId="0" applyFont="1" applyFill="1" applyBorder="1" applyAlignment="1">
      <alignment horizontal="left" vertical="center" wrapText="1"/>
    </xf>
    <xf numFmtId="0" fontId="31" fillId="29" borderId="52" xfId="0" applyFont="1" applyFill="1" applyBorder="1" applyAlignment="1">
      <alignment horizontal="left" vertical="center" wrapText="1"/>
    </xf>
    <xf numFmtId="0" fontId="31" fillId="29" borderId="53" xfId="0" applyFont="1" applyFill="1" applyBorder="1" applyAlignment="1">
      <alignment horizontal="left" vertical="center" wrapText="1"/>
    </xf>
    <xf numFmtId="0" fontId="30" fillId="0" borderId="0" xfId="0" applyFont="1" applyAlignment="1">
      <alignment horizontal="center"/>
    </xf>
    <xf numFmtId="0" fontId="34" fillId="30" borderId="1" xfId="0" applyFont="1" applyFill="1" applyBorder="1" applyAlignment="1">
      <alignment horizontal="center" vertical="center" wrapText="1"/>
    </xf>
    <xf numFmtId="0" fontId="34" fillId="30" borderId="59" xfId="0" applyFont="1" applyFill="1" applyBorder="1" applyAlignment="1">
      <alignment horizontal="center" vertical="center" wrapText="1"/>
    </xf>
    <xf numFmtId="0" fontId="34" fillId="30" borderId="2" xfId="0" applyFont="1" applyFill="1" applyBorder="1" applyAlignment="1">
      <alignment horizontal="center" vertical="center" wrapText="1"/>
    </xf>
    <xf numFmtId="0" fontId="34" fillId="30" borderId="15" xfId="0" applyFont="1" applyFill="1" applyBorder="1" applyAlignment="1">
      <alignment horizontal="center" vertical="center" wrapText="1"/>
    </xf>
    <xf numFmtId="0" fontId="34" fillId="30" borderId="3" xfId="0" applyFont="1" applyFill="1" applyBorder="1" applyAlignment="1">
      <alignment horizontal="center" vertical="center" wrapText="1"/>
    </xf>
    <xf numFmtId="0" fontId="34" fillId="30" borderId="13" xfId="0" applyFont="1" applyFill="1" applyBorder="1" applyAlignment="1">
      <alignment horizontal="center" vertical="center" wrapText="1"/>
    </xf>
    <xf numFmtId="0" fontId="36" fillId="5" borderId="11" xfId="0" applyFont="1" applyFill="1" applyBorder="1" applyAlignment="1">
      <alignment horizontal="center" vertical="center" wrapText="1"/>
    </xf>
    <xf numFmtId="0" fontId="36" fillId="5" borderId="12" xfId="0" applyFont="1" applyFill="1" applyBorder="1" applyAlignment="1">
      <alignment horizontal="center" vertical="center" wrapText="1"/>
    </xf>
    <xf numFmtId="0" fontId="30" fillId="5" borderId="11" xfId="0" applyFont="1" applyFill="1" applyBorder="1" applyAlignment="1">
      <alignment horizontal="center" vertical="center" wrapText="1"/>
    </xf>
    <xf numFmtId="0" fontId="30" fillId="5" borderId="12" xfId="0" applyFont="1" applyFill="1" applyBorder="1" applyAlignment="1">
      <alignment horizontal="center" vertical="center" wrapText="1"/>
    </xf>
    <xf numFmtId="0" fontId="30" fillId="5" borderId="13" xfId="0" applyFont="1" applyFill="1" applyBorder="1" applyAlignment="1">
      <alignment horizontal="center" vertical="center" wrapText="1"/>
    </xf>
    <xf numFmtId="0" fontId="30" fillId="5" borderId="10" xfId="0" applyFont="1" applyFill="1" applyBorder="1" applyAlignment="1">
      <alignment horizontal="center" vertical="center" wrapText="1"/>
    </xf>
    <xf numFmtId="0" fontId="34" fillId="30" borderId="12" xfId="0" applyFont="1" applyFill="1" applyBorder="1" applyAlignment="1">
      <alignment horizontal="center" vertical="center" wrapText="1"/>
    </xf>
    <xf numFmtId="9" fontId="30" fillId="5" borderId="13" xfId="0" applyNumberFormat="1" applyFont="1" applyFill="1" applyBorder="1" applyAlignment="1">
      <alignment horizontal="center" vertical="center"/>
    </xf>
    <xf numFmtId="9" fontId="30" fillId="5" borderId="10" xfId="0" applyNumberFormat="1" applyFont="1" applyFill="1" applyBorder="1" applyAlignment="1">
      <alignment horizontal="center" vertical="center"/>
    </xf>
    <xf numFmtId="9" fontId="30" fillId="13" borderId="24" xfId="0" applyNumberFormat="1" applyFont="1" applyFill="1" applyBorder="1" applyAlignment="1">
      <alignment horizontal="center" vertical="center"/>
    </xf>
    <xf numFmtId="0" fontId="30" fillId="13" borderId="30" xfId="0" applyFont="1" applyFill="1" applyBorder="1" applyAlignment="1">
      <alignment horizontal="center" vertical="center"/>
    </xf>
    <xf numFmtId="0" fontId="30" fillId="29" borderId="24" xfId="0" applyFont="1" applyFill="1" applyBorder="1" applyAlignment="1">
      <alignment horizontal="center" vertical="center"/>
    </xf>
    <xf numFmtId="0" fontId="30" fillId="29" borderId="30" xfId="0" applyFont="1" applyFill="1" applyBorder="1" applyAlignment="1">
      <alignment horizontal="center" vertical="center"/>
    </xf>
    <xf numFmtId="9" fontId="30" fillId="13" borderId="60" xfId="0" applyNumberFormat="1" applyFont="1" applyFill="1" applyBorder="1" applyAlignment="1">
      <alignment horizontal="center" vertical="center"/>
    </xf>
    <xf numFmtId="0" fontId="30" fillId="29" borderId="30" xfId="0" applyFont="1" applyFill="1" applyBorder="1" applyAlignment="1">
      <alignment horizontal="center"/>
    </xf>
    <xf numFmtId="9" fontId="30" fillId="5" borderId="13" xfId="0" applyNumberFormat="1" applyFont="1" applyFill="1" applyBorder="1" applyAlignment="1">
      <alignment horizontal="center" vertical="center" wrapText="1"/>
    </xf>
    <xf numFmtId="9" fontId="30" fillId="5" borderId="12" xfId="0" applyNumberFormat="1" applyFont="1" applyFill="1" applyBorder="1" applyAlignment="1">
      <alignment horizontal="center" vertical="center" wrapText="1"/>
    </xf>
    <xf numFmtId="9" fontId="30" fillId="13" borderId="30" xfId="0" applyNumberFormat="1" applyFont="1" applyFill="1" applyBorder="1" applyAlignment="1">
      <alignment horizontal="center" vertical="center"/>
    </xf>
    <xf numFmtId="0" fontId="30" fillId="0" borderId="13"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10" xfId="0" applyFont="1" applyBorder="1" applyAlignment="1">
      <alignment horizontal="center" vertical="center" wrapText="1"/>
    </xf>
    <xf numFmtId="9" fontId="30" fillId="5" borderId="12" xfId="0" applyNumberFormat="1" applyFont="1" applyFill="1" applyBorder="1" applyAlignment="1">
      <alignment horizontal="center" vertical="center"/>
    </xf>
    <xf numFmtId="9" fontId="30" fillId="13" borderId="13" xfId="0" applyNumberFormat="1" applyFont="1" applyFill="1" applyBorder="1" applyAlignment="1">
      <alignment horizontal="center" vertical="center"/>
    </xf>
    <xf numFmtId="9" fontId="30" fillId="13" borderId="12" xfId="0" applyNumberFormat="1" applyFont="1" applyFill="1" applyBorder="1" applyAlignment="1">
      <alignment horizontal="center" vertical="center"/>
    </xf>
    <xf numFmtId="9" fontId="30" fillId="13" borderId="10" xfId="0" applyNumberFormat="1" applyFont="1" applyFill="1" applyBorder="1" applyAlignment="1">
      <alignment horizontal="center" vertical="center"/>
    </xf>
    <xf numFmtId="0" fontId="30" fillId="29" borderId="13" xfId="0" applyFont="1" applyFill="1" applyBorder="1" applyAlignment="1">
      <alignment horizontal="center"/>
    </xf>
    <xf numFmtId="0" fontId="30" fillId="29" borderId="12" xfId="0" applyFont="1" applyFill="1" applyBorder="1" applyAlignment="1">
      <alignment horizontal="center"/>
    </xf>
    <xf numFmtId="0" fontId="30" fillId="29" borderId="10" xfId="0" applyFont="1" applyFill="1" applyBorder="1" applyAlignment="1">
      <alignment horizontal="center"/>
    </xf>
    <xf numFmtId="0" fontId="50" fillId="24" borderId="13" xfId="0" applyFont="1" applyFill="1" applyBorder="1" applyAlignment="1">
      <alignment horizontal="center" vertical="center" wrapText="1"/>
    </xf>
    <xf numFmtId="0" fontId="50" fillId="24" borderId="102" xfId="0" applyFont="1" applyFill="1" applyBorder="1" applyAlignment="1">
      <alignment horizontal="center" vertical="center" wrapText="1"/>
    </xf>
    <xf numFmtId="0" fontId="38" fillId="5" borderId="13" xfId="0" applyFont="1" applyFill="1" applyBorder="1" applyAlignment="1">
      <alignment horizontal="center" vertical="center" wrapText="1"/>
    </xf>
    <xf numFmtId="0" fontId="38" fillId="5" borderId="102" xfId="0" applyFont="1" applyFill="1" applyBorder="1" applyAlignment="1">
      <alignment horizontal="center" vertical="center" wrapText="1"/>
    </xf>
    <xf numFmtId="0" fontId="36" fillId="0" borderId="13"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10" xfId="0" applyFont="1" applyBorder="1" applyAlignment="1">
      <alignment horizontal="center" vertical="center" wrapText="1"/>
    </xf>
    <xf numFmtId="0" fontId="30" fillId="29" borderId="24" xfId="0" applyFont="1" applyFill="1" applyBorder="1" applyAlignment="1">
      <alignment horizontal="center"/>
    </xf>
    <xf numFmtId="0" fontId="30" fillId="29" borderId="23" xfId="0" applyFont="1" applyFill="1" applyBorder="1" applyAlignment="1">
      <alignment horizontal="center"/>
    </xf>
    <xf numFmtId="0" fontId="30" fillId="0" borderId="102" xfId="0" applyFont="1" applyBorder="1" applyAlignment="1">
      <alignment horizontal="center" vertical="center" wrapText="1"/>
    </xf>
    <xf numFmtId="9" fontId="30" fillId="0" borderId="13" xfId="0" applyNumberFormat="1" applyFont="1" applyBorder="1" applyAlignment="1">
      <alignment horizontal="center" vertical="center"/>
    </xf>
    <xf numFmtId="9" fontId="30" fillId="0" borderId="12" xfId="0" applyNumberFormat="1" applyFont="1" applyBorder="1" applyAlignment="1">
      <alignment horizontal="center" vertical="center"/>
    </xf>
    <xf numFmtId="9" fontId="30" fillId="0" borderId="102" xfId="0" applyNumberFormat="1" applyFont="1" applyBorder="1" applyAlignment="1">
      <alignment horizontal="center" vertical="center"/>
    </xf>
    <xf numFmtId="9" fontId="30" fillId="13" borderId="23" xfId="0" applyNumberFormat="1" applyFont="1" applyFill="1" applyBorder="1" applyAlignment="1">
      <alignment horizontal="center" vertical="center"/>
    </xf>
    <xf numFmtId="0" fontId="30" fillId="5" borderId="0" xfId="0" applyFont="1" applyFill="1" applyAlignment="1">
      <alignment horizontal="center"/>
    </xf>
    <xf numFmtId="0" fontId="39" fillId="0" borderId="0" xfId="0" applyFont="1" applyAlignment="1">
      <alignment horizontal="left" vertical="center" wrapText="1"/>
    </xf>
    <xf numFmtId="0" fontId="40" fillId="0" borderId="0" xfId="0" applyFont="1" applyAlignment="1">
      <alignment horizontal="left" vertical="center" wrapText="1"/>
    </xf>
    <xf numFmtId="0" fontId="30" fillId="10" borderId="13" xfId="0" applyFont="1" applyFill="1" applyBorder="1" applyAlignment="1">
      <alignment horizontal="center" vertical="center" wrapText="1"/>
    </xf>
    <xf numFmtId="0" fontId="30" fillId="10" borderId="10" xfId="0" applyFont="1" applyFill="1" applyBorder="1" applyAlignment="1">
      <alignment horizontal="center" vertical="center" wrapText="1"/>
    </xf>
    <xf numFmtId="0" fontId="84" fillId="13" borderId="65" xfId="0" applyFont="1" applyFill="1" applyBorder="1" applyAlignment="1">
      <alignment horizontal="center" vertical="center" wrapText="1"/>
    </xf>
    <xf numFmtId="0" fontId="84" fillId="13" borderId="63" xfId="0" applyFont="1" applyFill="1" applyBorder="1" applyAlignment="1">
      <alignment horizontal="center" vertical="center" wrapText="1"/>
    </xf>
    <xf numFmtId="0" fontId="30" fillId="0" borderId="10" xfId="0" applyFont="1" applyBorder="1" applyAlignment="1">
      <alignment horizontal="center" vertical="center"/>
    </xf>
    <xf numFmtId="0" fontId="30" fillId="13" borderId="23" xfId="0" applyFont="1" applyFill="1" applyBorder="1" applyAlignment="1">
      <alignment horizontal="center" vertical="center"/>
    </xf>
    <xf numFmtId="0" fontId="36" fillId="5" borderId="10" xfId="0" applyFont="1" applyFill="1" applyBorder="1" applyAlignment="1">
      <alignment horizontal="center" vertical="center" wrapText="1"/>
    </xf>
    <xf numFmtId="0" fontId="36" fillId="5" borderId="13" xfId="0" applyFont="1" applyFill="1" applyBorder="1" applyAlignment="1">
      <alignment horizontal="center" vertical="center" wrapText="1"/>
    </xf>
    <xf numFmtId="0" fontId="43" fillId="31" borderId="70" xfId="4" applyFont="1" applyFill="1" applyBorder="1" applyAlignment="1">
      <alignment horizontal="center"/>
    </xf>
    <xf numFmtId="0" fontId="44" fillId="0" borderId="71" xfId="4" applyFont="1" applyBorder="1"/>
    <xf numFmtId="0" fontId="43" fillId="0" borderId="68" xfId="4" applyFont="1" applyBorder="1" applyAlignment="1">
      <alignment horizontal="center"/>
    </xf>
    <xf numFmtId="0" fontId="44" fillId="0" borderId="68" xfId="4" applyFont="1" applyBorder="1"/>
    <xf numFmtId="0" fontId="31" fillId="0" borderId="70" xfId="4" applyFont="1" applyBorder="1" applyAlignment="1">
      <alignment horizontal="center" vertical="center" wrapText="1"/>
    </xf>
    <xf numFmtId="0" fontId="44" fillId="0" borderId="72" xfId="4" applyFont="1" applyBorder="1"/>
    <xf numFmtId="0" fontId="31" fillId="32" borderId="69" xfId="4" applyFont="1" applyFill="1" applyBorder="1" applyAlignment="1">
      <alignment horizontal="left" vertical="center" wrapText="1"/>
    </xf>
    <xf numFmtId="0" fontId="44" fillId="0" borderId="76" xfId="4" applyFont="1" applyBorder="1"/>
    <xf numFmtId="0" fontId="31" fillId="32" borderId="70" xfId="4" applyFont="1" applyFill="1" applyBorder="1" applyAlignment="1">
      <alignment horizontal="left" vertical="center" wrapText="1"/>
    </xf>
    <xf numFmtId="0" fontId="43" fillId="0" borderId="0" xfId="4" applyFont="1" applyAlignment="1">
      <alignment horizontal="center"/>
    </xf>
    <xf numFmtId="0" fontId="13" fillId="0" borderId="0" xfId="4"/>
    <xf numFmtId="0" fontId="47" fillId="33" borderId="81" xfId="4" applyFont="1" applyFill="1" applyBorder="1" applyAlignment="1">
      <alignment horizontal="center" vertical="center" wrapText="1"/>
    </xf>
    <xf numFmtId="0" fontId="44" fillId="0" borderId="86" xfId="4" applyFont="1" applyBorder="1"/>
    <xf numFmtId="0" fontId="48" fillId="33" borderId="82" xfId="4" applyFont="1" applyFill="1" applyBorder="1" applyAlignment="1">
      <alignment horizontal="center" vertical="center" wrapText="1"/>
    </xf>
    <xf numFmtId="0" fontId="44" fillId="0" borderId="87" xfId="4" applyFont="1" applyBorder="1"/>
    <xf numFmtId="0" fontId="48" fillId="33" borderId="83" xfId="4" applyFont="1" applyFill="1" applyBorder="1" applyAlignment="1">
      <alignment horizontal="center" vertical="center" wrapText="1"/>
    </xf>
    <xf numFmtId="0" fontId="44" fillId="0" borderId="36" xfId="4" applyFont="1" applyBorder="1"/>
    <xf numFmtId="0" fontId="48" fillId="33" borderId="84" xfId="4" applyFont="1" applyFill="1" applyBorder="1" applyAlignment="1">
      <alignment horizontal="center" vertical="center" wrapText="1"/>
    </xf>
    <xf numFmtId="0" fontId="44" fillId="0" borderId="37" xfId="4" applyFont="1" applyBorder="1"/>
    <xf numFmtId="0" fontId="48" fillId="40" borderId="39" xfId="4" applyFont="1" applyFill="1" applyBorder="1" applyAlignment="1">
      <alignment horizontal="center" vertical="center"/>
    </xf>
    <xf numFmtId="0" fontId="48" fillId="40" borderId="85" xfId="4" applyFont="1" applyFill="1" applyBorder="1" applyAlignment="1">
      <alignment horizontal="center" vertical="center"/>
    </xf>
    <xf numFmtId="0" fontId="63" fillId="24" borderId="91" xfId="4" applyFont="1" applyFill="1" applyBorder="1" applyAlignment="1">
      <alignment horizontal="center" vertical="center" wrapText="1"/>
    </xf>
    <xf numFmtId="0" fontId="63" fillId="24" borderId="92" xfId="4" applyFont="1" applyFill="1" applyBorder="1" applyAlignment="1">
      <alignment horizontal="center" vertical="center" wrapText="1"/>
    </xf>
    <xf numFmtId="0" fontId="43" fillId="26" borderId="43" xfId="4" applyFont="1" applyFill="1" applyBorder="1" applyAlignment="1">
      <alignment horizontal="left" vertical="center" wrapText="1"/>
    </xf>
    <xf numFmtId="0" fontId="43" fillId="26" borderId="93" xfId="4" applyFont="1" applyFill="1" applyBorder="1" applyAlignment="1">
      <alignment horizontal="left" vertical="center" wrapText="1"/>
    </xf>
    <xf numFmtId="0" fontId="49" fillId="24" borderId="28" xfId="4" applyFont="1" applyFill="1" applyBorder="1" applyAlignment="1">
      <alignment horizontal="center" vertical="center" wrapText="1"/>
    </xf>
    <xf numFmtId="0" fontId="44" fillId="0" borderId="19" xfId="4" applyFont="1" applyBorder="1"/>
    <xf numFmtId="0" fontId="50" fillId="25" borderId="91" xfId="4" applyFont="1" applyFill="1" applyBorder="1" applyAlignment="1">
      <alignment horizontal="center" vertical="center" wrapText="1"/>
    </xf>
    <xf numFmtId="0" fontId="50" fillId="25" borderId="92" xfId="4" applyFont="1" applyFill="1" applyBorder="1" applyAlignment="1">
      <alignment horizontal="center" vertical="center" wrapText="1"/>
    </xf>
    <xf numFmtId="0" fontId="51" fillId="35" borderId="28" xfId="4" applyFont="1" applyFill="1" applyBorder="1" applyAlignment="1">
      <alignment horizontal="center" vertical="center" wrapText="1"/>
    </xf>
    <xf numFmtId="0" fontId="44" fillId="5" borderId="19" xfId="4" applyFont="1" applyFill="1" applyBorder="1"/>
    <xf numFmtId="0" fontId="66" fillId="5" borderId="13" xfId="0" applyFont="1" applyFill="1" applyBorder="1" applyAlignment="1">
      <alignment horizontal="center" vertical="center" wrapText="1"/>
    </xf>
    <xf numFmtId="0" fontId="66" fillId="5" borderId="10" xfId="0" applyFont="1" applyFill="1" applyBorder="1" applyAlignment="1">
      <alignment horizontal="center" vertical="center" wrapText="1"/>
    </xf>
    <xf numFmtId="9" fontId="43" fillId="25" borderId="5" xfId="0" applyNumberFormat="1" applyFont="1" applyFill="1" applyBorder="1" applyAlignment="1">
      <alignment horizontal="center" vertical="center" wrapText="1"/>
    </xf>
    <xf numFmtId="0" fontId="44" fillId="0" borderId="24" xfId="0" applyFont="1" applyBorder="1"/>
    <xf numFmtId="0" fontId="43" fillId="24" borderId="28" xfId="4" applyFont="1" applyFill="1" applyBorder="1" applyAlignment="1">
      <alignment horizontal="center" vertical="center" wrapText="1"/>
    </xf>
    <xf numFmtId="0" fontId="50" fillId="38" borderId="28" xfId="4" applyFont="1" applyFill="1" applyBorder="1" applyAlignment="1">
      <alignment horizontal="center" vertical="center" wrapText="1"/>
    </xf>
    <xf numFmtId="0" fontId="50" fillId="38" borderId="19" xfId="4" applyFont="1" applyFill="1" applyBorder="1" applyAlignment="1">
      <alignment horizontal="center" vertical="center" wrapText="1"/>
    </xf>
    <xf numFmtId="0" fontId="63" fillId="24" borderId="28" xfId="4" applyFont="1" applyFill="1" applyBorder="1" applyAlignment="1">
      <alignment horizontal="center" vertical="center" wrapText="1"/>
    </xf>
    <xf numFmtId="0" fontId="63" fillId="24" borderId="19" xfId="4" applyFont="1" applyFill="1" applyBorder="1" applyAlignment="1">
      <alignment horizontal="center" vertical="center" wrapText="1"/>
    </xf>
    <xf numFmtId="0" fontId="49" fillId="35" borderId="28" xfId="4" applyFont="1" applyFill="1" applyBorder="1" applyAlignment="1">
      <alignment horizontal="center" vertical="center" wrapText="1"/>
    </xf>
    <xf numFmtId="0" fontId="44" fillId="5" borderId="36" xfId="4" applyFont="1" applyFill="1" applyBorder="1"/>
    <xf numFmtId="0" fontId="65" fillId="24" borderId="28" xfId="0" applyFont="1" applyFill="1" applyBorder="1" applyAlignment="1">
      <alignment horizontal="center" vertical="center" wrapText="1"/>
    </xf>
    <xf numFmtId="0" fontId="67" fillId="5" borderId="36" xfId="0" applyFont="1" applyFill="1" applyBorder="1" applyAlignment="1">
      <alignment horizontal="center"/>
    </xf>
    <xf numFmtId="0" fontId="67" fillId="5" borderId="19" xfId="0" applyFont="1" applyFill="1" applyBorder="1" applyAlignment="1">
      <alignment horizontal="center"/>
    </xf>
    <xf numFmtId="0" fontId="66" fillId="5" borderId="4" xfId="0" applyFont="1" applyFill="1" applyBorder="1" applyAlignment="1">
      <alignment horizontal="center" vertical="center" wrapText="1"/>
    </xf>
    <xf numFmtId="0" fontId="44" fillId="0" borderId="66" xfId="0" applyFont="1" applyBorder="1"/>
    <xf numFmtId="0" fontId="66" fillId="5" borderId="12" xfId="0" applyFont="1" applyFill="1" applyBorder="1" applyAlignment="1">
      <alignment horizontal="center" vertical="center" wrapText="1"/>
    </xf>
    <xf numFmtId="0" fontId="49" fillId="0" borderId="28" xfId="4" applyFont="1" applyBorder="1" applyAlignment="1">
      <alignment horizontal="center" vertical="center" wrapText="1"/>
    </xf>
    <xf numFmtId="0" fontId="43" fillId="0" borderId="28" xfId="4" applyFont="1" applyBorder="1" applyAlignment="1">
      <alignment horizontal="center" vertical="center" wrapText="1"/>
    </xf>
    <xf numFmtId="0" fontId="39" fillId="0" borderId="0" xfId="4" applyFont="1" applyAlignment="1">
      <alignment horizontal="left" vertical="center" wrapText="1"/>
    </xf>
    <xf numFmtId="0" fontId="43" fillId="32" borderId="91" xfId="4" applyFont="1" applyFill="1" applyBorder="1" applyAlignment="1">
      <alignment horizontal="center"/>
    </xf>
    <xf numFmtId="0" fontId="43" fillId="32" borderId="92" xfId="4" applyFont="1" applyFill="1" applyBorder="1" applyAlignment="1">
      <alignment horizontal="center"/>
    </xf>
    <xf numFmtId="0" fontId="43" fillId="32" borderId="43" xfId="4" applyFont="1" applyFill="1" applyBorder="1" applyAlignment="1">
      <alignment horizontal="center"/>
    </xf>
    <xf numFmtId="0" fontId="43" fillId="32" borderId="93" xfId="4" applyFont="1" applyFill="1" applyBorder="1" applyAlignment="1">
      <alignment horizontal="center"/>
    </xf>
    <xf numFmtId="9" fontId="43" fillId="25" borderId="91" xfId="4" applyNumberFormat="1" applyFont="1" applyFill="1" applyBorder="1" applyAlignment="1">
      <alignment horizontal="center" vertical="center"/>
    </xf>
    <xf numFmtId="0" fontId="44" fillId="0" borderId="92" xfId="4" applyFont="1" applyBorder="1"/>
    <xf numFmtId="0" fontId="40" fillId="0" borderId="0" xfId="4" applyFont="1" applyAlignment="1">
      <alignment horizontal="left" vertical="center" wrapText="1"/>
    </xf>
    <xf numFmtId="0" fontId="66" fillId="5" borderId="12" xfId="0" applyFont="1" applyFill="1" applyBorder="1" applyAlignment="1">
      <alignment horizontal="center" vertical="center"/>
    </xf>
    <xf numFmtId="0" fontId="66" fillId="5" borderId="10" xfId="0" applyFont="1" applyFill="1" applyBorder="1" applyAlignment="1">
      <alignment horizontal="center" vertical="center"/>
    </xf>
    <xf numFmtId="9" fontId="38" fillId="5" borderId="13" xfId="0" applyNumberFormat="1" applyFont="1" applyFill="1" applyBorder="1" applyAlignment="1">
      <alignment horizontal="center" vertical="center" wrapText="1"/>
    </xf>
    <xf numFmtId="9" fontId="38" fillId="5" borderId="12" xfId="0" applyNumberFormat="1" applyFont="1" applyFill="1" applyBorder="1" applyAlignment="1">
      <alignment horizontal="center" vertical="center" wrapText="1"/>
    </xf>
    <xf numFmtId="9" fontId="38" fillId="5" borderId="10" xfId="0" applyNumberFormat="1" applyFont="1" applyFill="1" applyBorder="1" applyAlignment="1">
      <alignment horizontal="center" vertical="center" wrapText="1"/>
    </xf>
    <xf numFmtId="9" fontId="90" fillId="13" borderId="24" xfId="0" applyNumberFormat="1" applyFont="1" applyFill="1" applyBorder="1" applyAlignment="1">
      <alignment horizontal="center" vertical="center"/>
    </xf>
    <xf numFmtId="0" fontId="90" fillId="13" borderId="30" xfId="0" applyFont="1" applyFill="1" applyBorder="1" applyAlignment="1">
      <alignment horizontal="center" vertical="center"/>
    </xf>
    <xf numFmtId="0" fontId="90" fillId="13" borderId="23" xfId="0" applyFont="1" applyFill="1" applyBorder="1" applyAlignment="1">
      <alignment horizontal="center" vertical="center"/>
    </xf>
    <xf numFmtId="0" fontId="38" fillId="0" borderId="13" xfId="0" applyFont="1" applyBorder="1" applyAlignment="1">
      <alignment horizontal="center" vertical="center" wrapText="1"/>
    </xf>
    <xf numFmtId="0" fontId="38" fillId="0" borderId="10" xfId="0" applyFont="1" applyBorder="1" applyAlignment="1">
      <alignment horizontal="center" vertical="center" wrapText="1"/>
    </xf>
    <xf numFmtId="9" fontId="38" fillId="0" borderId="13" xfId="0" applyNumberFormat="1" applyFont="1" applyBorder="1" applyAlignment="1">
      <alignment horizontal="center" vertical="center" wrapText="1"/>
    </xf>
    <xf numFmtId="9" fontId="90" fillId="13" borderId="24" xfId="0" applyNumberFormat="1" applyFont="1" applyFill="1" applyBorder="1" applyAlignment="1">
      <alignment horizontal="center" vertical="center" wrapText="1"/>
    </xf>
    <xf numFmtId="0" fontId="90" fillId="13" borderId="23" xfId="0" applyFont="1" applyFill="1" applyBorder="1" applyAlignment="1">
      <alignment horizontal="center" vertical="center" wrapText="1"/>
    </xf>
    <xf numFmtId="0" fontId="38" fillId="5" borderId="12" xfId="0" applyFont="1" applyFill="1" applyBorder="1" applyAlignment="1">
      <alignment horizontal="center" vertical="center" wrapText="1"/>
    </xf>
    <xf numFmtId="0" fontId="38" fillId="5" borderId="10" xfId="0" applyFont="1" applyFill="1" applyBorder="1" applyAlignment="1">
      <alignment horizontal="center" vertical="center" wrapText="1"/>
    </xf>
    <xf numFmtId="0" fontId="84" fillId="13" borderId="65" xfId="0" applyFont="1" applyFill="1" applyBorder="1" applyAlignment="1">
      <alignment horizontal="left" vertical="center" wrapText="1"/>
    </xf>
    <xf numFmtId="0" fontId="84" fillId="13" borderId="96" xfId="0" applyFont="1" applyFill="1" applyBorder="1" applyAlignment="1">
      <alignment horizontal="left" vertical="center" wrapText="1"/>
    </xf>
    <xf numFmtId="0" fontId="84" fillId="13" borderId="63" xfId="0" applyFont="1" applyFill="1" applyBorder="1" applyAlignment="1">
      <alignment horizontal="left" vertical="center" wrapText="1"/>
    </xf>
    <xf numFmtId="0" fontId="90" fillId="13" borderId="24" xfId="0" applyFont="1" applyFill="1" applyBorder="1" applyAlignment="1">
      <alignment horizontal="center" vertical="center" wrapText="1"/>
    </xf>
    <xf numFmtId="9" fontId="38" fillId="5" borderId="4" xfId="0" applyNumberFormat="1" applyFont="1" applyFill="1" applyBorder="1" applyAlignment="1">
      <alignment horizontal="center" vertical="center" wrapText="1"/>
    </xf>
    <xf numFmtId="0" fontId="38" fillId="5" borderId="4" xfId="0" applyFont="1" applyFill="1" applyBorder="1" applyAlignment="1">
      <alignment horizontal="center" vertical="center" wrapText="1"/>
    </xf>
    <xf numFmtId="0" fontId="30" fillId="5" borderId="10" xfId="0" applyFont="1" applyFill="1" applyBorder="1" applyAlignment="1">
      <alignment horizontal="center" vertical="center"/>
    </xf>
    <xf numFmtId="0" fontId="30" fillId="5" borderId="101" xfId="0" applyFont="1" applyFill="1" applyBorder="1" applyAlignment="1">
      <alignment horizontal="center" vertical="center" wrapText="1"/>
    </xf>
    <xf numFmtId="0" fontId="35" fillId="21" borderId="100" xfId="0" applyFont="1" applyFill="1" applyBorder="1" applyAlignment="1">
      <alignment horizontal="center" vertical="center"/>
    </xf>
    <xf numFmtId="0" fontId="35" fillId="21" borderId="103" xfId="0" applyFont="1" applyFill="1" applyBorder="1" applyAlignment="1">
      <alignment horizontal="center" vertical="center"/>
    </xf>
    <xf numFmtId="0" fontId="35" fillId="21" borderId="7" xfId="0" applyFont="1" applyFill="1" applyBorder="1" applyAlignment="1">
      <alignment horizontal="center" vertical="center"/>
    </xf>
    <xf numFmtId="0" fontId="84" fillId="13" borderId="13" xfId="0" applyFont="1" applyFill="1" applyBorder="1" applyAlignment="1">
      <alignment horizontal="left" vertical="center" wrapText="1"/>
    </xf>
    <xf numFmtId="0" fontId="84" fillId="13" borderId="12" xfId="0" applyFont="1" applyFill="1" applyBorder="1" applyAlignment="1">
      <alignment horizontal="left" vertical="center" wrapText="1"/>
    </xf>
    <xf numFmtId="0" fontId="84" fillId="13" borderId="10" xfId="0" applyFont="1" applyFill="1" applyBorder="1" applyAlignment="1">
      <alignment horizontal="left" vertical="center" wrapText="1"/>
    </xf>
    <xf numFmtId="0" fontId="30" fillId="13" borderId="60" xfId="0" applyFont="1" applyFill="1" applyBorder="1" applyAlignment="1">
      <alignment horizontal="center" vertical="center"/>
    </xf>
    <xf numFmtId="0" fontId="84" fillId="0" borderId="13" xfId="0" applyFont="1" applyBorder="1" applyAlignment="1">
      <alignment horizontal="center" vertical="center" wrapText="1"/>
    </xf>
    <xf numFmtId="0" fontId="84" fillId="0" borderId="12" xfId="0" applyFont="1" applyBorder="1" applyAlignment="1">
      <alignment horizontal="center" vertical="center" wrapText="1"/>
    </xf>
    <xf numFmtId="0" fontId="84" fillId="5" borderId="13" xfId="0" applyFont="1" applyFill="1" applyBorder="1" applyAlignment="1">
      <alignment horizontal="center" vertical="center" wrapText="1"/>
    </xf>
    <xf numFmtId="0" fontId="84" fillId="5" borderId="12" xfId="0" applyFont="1" applyFill="1" applyBorder="1" applyAlignment="1">
      <alignment horizontal="center" vertical="center" wrapText="1"/>
    </xf>
    <xf numFmtId="0" fontId="84" fillId="5" borderId="10" xfId="0" applyFont="1" applyFill="1" applyBorder="1" applyAlignment="1">
      <alignment horizontal="center" vertical="center" wrapText="1"/>
    </xf>
    <xf numFmtId="1" fontId="4" fillId="13" borderId="24" xfId="0" applyNumberFormat="1" applyFont="1" applyFill="1" applyBorder="1" applyAlignment="1">
      <alignment horizontal="center" vertical="center"/>
    </xf>
    <xf numFmtId="1" fontId="4" fillId="13" borderId="23" xfId="0" applyNumberFormat="1" applyFont="1" applyFill="1" applyBorder="1" applyAlignment="1">
      <alignment horizontal="center" vertical="center"/>
    </xf>
    <xf numFmtId="0" fontId="3" fillId="5" borderId="0" xfId="0" applyFont="1" applyFill="1" applyAlignment="1">
      <alignment horizontal="center" vertical="center" wrapText="1"/>
    </xf>
    <xf numFmtId="0" fontId="14" fillId="5" borderId="0" xfId="0" applyFont="1" applyFill="1" applyAlignment="1">
      <alignment horizontal="center" vertical="center" wrapText="1"/>
    </xf>
    <xf numFmtId="9" fontId="4" fillId="13" borderId="110" xfId="0" applyNumberFormat="1" applyFont="1" applyFill="1" applyBorder="1" applyAlignment="1">
      <alignment horizontal="center" vertical="center" wrapText="1"/>
    </xf>
    <xf numFmtId="9" fontId="4" fillId="13" borderId="0" xfId="0" applyNumberFormat="1" applyFont="1" applyFill="1" applyAlignment="1">
      <alignment horizontal="center" vertical="center" wrapText="1"/>
    </xf>
    <xf numFmtId="0" fontId="30" fillId="0" borderId="97"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99" xfId="0" applyFont="1" applyBorder="1" applyAlignment="1">
      <alignment horizontal="center" vertical="center" wrapText="1"/>
    </xf>
    <xf numFmtId="0" fontId="30" fillId="5" borderId="97" xfId="0" applyFont="1" applyFill="1" applyBorder="1" applyAlignment="1">
      <alignment horizontal="center" vertical="center" wrapText="1"/>
    </xf>
    <xf numFmtId="0" fontId="30" fillId="5" borderId="98" xfId="0" applyFont="1" applyFill="1" applyBorder="1" applyAlignment="1">
      <alignment horizontal="center" vertical="center" wrapText="1"/>
    </xf>
    <xf numFmtId="0" fontId="30" fillId="5" borderId="99" xfId="0" applyFont="1" applyFill="1" applyBorder="1" applyAlignment="1">
      <alignment horizontal="center" vertical="center" wrapText="1"/>
    </xf>
    <xf numFmtId="0" fontId="35" fillId="21" borderId="13" xfId="0" applyFont="1" applyFill="1" applyBorder="1" applyAlignment="1">
      <alignment horizontal="center" vertical="center"/>
    </xf>
    <xf numFmtId="0" fontId="30" fillId="13" borderId="60" xfId="0" applyFont="1" applyFill="1" applyBorder="1" applyAlignment="1">
      <alignment horizontal="center" vertical="center" wrapText="1"/>
    </xf>
    <xf numFmtId="0" fontId="30" fillId="13" borderId="23" xfId="0" applyFont="1" applyFill="1" applyBorder="1" applyAlignment="1">
      <alignment horizontal="center" vertical="center" wrapText="1"/>
    </xf>
    <xf numFmtId="0" fontId="85" fillId="21" borderId="13" xfId="0" applyFont="1" applyFill="1" applyBorder="1" applyAlignment="1">
      <alignment horizontal="center" vertical="center"/>
    </xf>
    <xf numFmtId="0" fontId="87" fillId="0" borderId="4" xfId="0" applyFont="1" applyBorder="1" applyAlignment="1">
      <alignment horizontal="center" vertical="center" wrapText="1"/>
    </xf>
    <xf numFmtId="0" fontId="0" fillId="0" borderId="4" xfId="0" applyBorder="1" applyAlignment="1">
      <alignment horizontal="center" vertical="center" wrapText="1"/>
    </xf>
    <xf numFmtId="9" fontId="105" fillId="0" borderId="0" xfId="0" applyNumberFormat="1" applyFont="1" applyAlignment="1">
      <alignment horizontal="center" vertical="center"/>
    </xf>
    <xf numFmtId="0" fontId="104" fillId="0" borderId="0" xfId="0" applyFont="1" applyAlignment="1">
      <alignment horizontal="center" vertical="center"/>
    </xf>
  </cellXfs>
  <cellStyles count="6">
    <cellStyle name="Millares" xfId="5" builtinId="3"/>
    <cellStyle name="Millares [0] 2" xfId="2" xr:uid="{10866011-7943-42B8-9D86-918411B9DFE7}"/>
    <cellStyle name="Normal" xfId="0" builtinId="0"/>
    <cellStyle name="Normal 2" xfId="3" xr:uid="{EB59AEFA-7771-4BD1-BAC9-16B31E083C9E}"/>
    <cellStyle name="Normal 2 2" xfId="4" xr:uid="{A9B948CE-90B7-406C-A666-32DE4393FEA3}"/>
    <cellStyle name="Porcentaje" xfId="1" builtinId="5"/>
  </cellStyles>
  <dxfs count="0"/>
  <tableStyles count="0" defaultTableStyle="TableStyleMedium2" defaultPivotStyle="PivotStyleLight16"/>
  <colors>
    <mruColors>
      <color rgb="FF3366CC"/>
      <color rgb="FF9966FF"/>
      <color rgb="FF0033CC"/>
      <color rgb="FF33CCFF"/>
      <color rgb="FFFF0066"/>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Apuestas</a:t>
            </a:r>
            <a:r>
              <a:rPr lang="es-CO" b="1" baseline="0"/>
              <a:t> estrategicas PAI  primer  semestre 2024</a:t>
            </a:r>
            <a:endParaRPr lang="es-CO"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8.8789370078740146E-2"/>
          <c:y val="0.2462037037037037"/>
          <c:w val="0.87232174103237092"/>
          <c:h val="0.3832939632545932"/>
        </c:manualLayout>
      </c:layout>
      <c:barChart>
        <c:barDir val="col"/>
        <c:grouping val="clustered"/>
        <c:varyColors val="0"/>
        <c:ser>
          <c:idx val="1"/>
          <c:order val="1"/>
          <c:tx>
            <c:strRef>
              <c:f>'Graficos apuestas Estrategicas'!$B$5</c:f>
              <c:strCache>
                <c:ptCount val="1"/>
                <c:pt idx="0">
                  <c:v>Resultado</c:v>
                </c:pt>
              </c:strCache>
            </c:strRef>
          </c:tx>
          <c:spPr>
            <a:solidFill>
              <a:schemeClr val="accent2"/>
            </a:solidFill>
            <a:ln>
              <a:noFill/>
            </a:ln>
            <a:effectLst/>
          </c:spPr>
          <c:invertIfNegative val="0"/>
          <c:dPt>
            <c:idx val="0"/>
            <c:invertIfNegative val="0"/>
            <c:bubble3D val="0"/>
            <c:spPr>
              <a:solidFill>
                <a:srgbClr val="0033CC"/>
              </a:solidFill>
              <a:ln>
                <a:noFill/>
              </a:ln>
              <a:effectLst/>
            </c:spPr>
            <c:extLst>
              <c:ext xmlns:c16="http://schemas.microsoft.com/office/drawing/2014/chart" uri="{C3380CC4-5D6E-409C-BE32-E72D297353CC}">
                <c16:uniqueId val="{00000006-020E-4CB4-AAFD-9ADFF5AE00EF}"/>
              </c:ext>
            </c:extLst>
          </c:dPt>
          <c:dPt>
            <c:idx val="1"/>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07-020E-4CB4-AAFD-9ADFF5AE00EF}"/>
              </c:ext>
            </c:extLst>
          </c:dPt>
          <c:dPt>
            <c:idx val="2"/>
            <c:invertIfNegative val="0"/>
            <c:bubble3D val="0"/>
            <c:spPr>
              <a:solidFill>
                <a:srgbClr val="00B0F0"/>
              </a:solidFill>
              <a:ln>
                <a:noFill/>
              </a:ln>
              <a:effectLst/>
            </c:spPr>
            <c:extLst>
              <c:ext xmlns:c16="http://schemas.microsoft.com/office/drawing/2014/chart" uri="{C3380CC4-5D6E-409C-BE32-E72D297353CC}">
                <c16:uniqueId val="{00000008-020E-4CB4-AAFD-9ADFF5AE00EF}"/>
              </c:ext>
            </c:extLst>
          </c:dPt>
          <c:dPt>
            <c:idx val="3"/>
            <c:invertIfNegative val="0"/>
            <c:bubble3D val="0"/>
            <c:spPr>
              <a:solidFill>
                <a:srgbClr val="92D050"/>
              </a:solidFill>
              <a:ln>
                <a:noFill/>
              </a:ln>
              <a:effectLst/>
            </c:spPr>
            <c:extLst>
              <c:ext xmlns:c16="http://schemas.microsoft.com/office/drawing/2014/chart" uri="{C3380CC4-5D6E-409C-BE32-E72D297353CC}">
                <c16:uniqueId val="{00000009-020E-4CB4-AAFD-9ADFF5AE00EF}"/>
              </c:ext>
            </c:extLst>
          </c:dPt>
          <c:dLbls>
            <c:dLbl>
              <c:idx val="2"/>
              <c:layout>
                <c:manualLayout>
                  <c:x val="2.670940170940073E-3"/>
                  <c:y val="1.03842159916926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20E-4CB4-AAFD-9ADFF5AE00EF}"/>
                </c:ext>
              </c:extLst>
            </c:dLbl>
            <c:dLbl>
              <c:idx val="3"/>
              <c:layout>
                <c:manualLayout>
                  <c:x val="-9.7933341600153796E-17"/>
                  <c:y val="1.55763239875389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20E-4CB4-AAFD-9ADFF5AE00E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'Graficos apuestas Estrategicas'!$C$3:$F$3</c:f>
              <c:strCache>
                <c:ptCount val="4"/>
                <c:pt idx="0">
                  <c:v>1. CULTURA DE LA CALIDAD Y LA EXCELENCIA</c:v>
                </c:pt>
                <c:pt idx="1">
                  <c:v>2. UNIVERSIDAD DE CARA A LA REGIÓN,EL MUNDO Y EL FUTURO.</c:v>
                </c:pt>
                <c:pt idx="2">
                  <c:v>3. SOSTENIBILIDAD Y GOBERNANZA DE LO PUBLICO.</c:v>
                </c:pt>
                <c:pt idx="3">
                  <c:v>4. CONSTRUCCIÓN DE PAZ,TERITORIO Y CIUDADANIA</c:v>
                </c:pt>
              </c:strCache>
            </c:strRef>
          </c:cat>
          <c:val>
            <c:numRef>
              <c:f>'Graficos apuestas Estrategicas'!$C$5:$F$5</c:f>
              <c:numCache>
                <c:formatCode>0%</c:formatCode>
                <c:ptCount val="4"/>
                <c:pt idx="0">
                  <c:v>0.7839215686274511</c:v>
                </c:pt>
                <c:pt idx="1">
                  <c:v>0.66999999999999993</c:v>
                </c:pt>
                <c:pt idx="2">
                  <c:v>0.49349999999999994</c:v>
                </c:pt>
                <c:pt idx="3">
                  <c:v>0.78095238095238084</c:v>
                </c:pt>
              </c:numCache>
            </c:numRef>
          </c:val>
          <c:extLst>
            <c:ext xmlns:c16="http://schemas.microsoft.com/office/drawing/2014/chart" uri="{C3380CC4-5D6E-409C-BE32-E72D297353CC}">
              <c16:uniqueId val="{00000001-020E-4CB4-AAFD-9ADFF5AE00EF}"/>
            </c:ext>
          </c:extLst>
        </c:ser>
        <c:dLbls>
          <c:showLegendKey val="0"/>
          <c:showVal val="0"/>
          <c:showCatName val="0"/>
          <c:showSerName val="0"/>
          <c:showPercent val="0"/>
          <c:showBubbleSize val="0"/>
        </c:dLbls>
        <c:gapWidth val="219"/>
        <c:overlap val="-27"/>
        <c:axId val="334012064"/>
        <c:axId val="337645728"/>
      </c:barChart>
      <c:lineChart>
        <c:grouping val="stacked"/>
        <c:varyColors val="0"/>
        <c:ser>
          <c:idx val="0"/>
          <c:order val="0"/>
          <c:tx>
            <c:strRef>
              <c:f>'Graficos apuestas Estrategicas'!$B$4</c:f>
              <c:strCache>
                <c:ptCount val="1"/>
                <c:pt idx="0">
                  <c:v>Meta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0"/>
              <c:layout>
                <c:manualLayout>
                  <c:x val="-0.05"/>
                  <c:y val="-3.24074074074074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20E-4CB4-AAFD-9ADFF5AE00EF}"/>
                </c:ext>
              </c:extLst>
            </c:dLbl>
            <c:dLbl>
              <c:idx val="1"/>
              <c:layout>
                <c:manualLayout>
                  <c:x val="-4.166666666666672E-2"/>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20E-4CB4-AAFD-9ADFF5AE00EF}"/>
                </c:ext>
              </c:extLst>
            </c:dLbl>
            <c:dLbl>
              <c:idx val="2"/>
              <c:layout>
                <c:manualLayout>
                  <c:x val="-3.3333333333333333E-2"/>
                  <c:y val="-4.1666666666666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20E-4CB4-AAFD-9ADFF5AE00EF}"/>
                </c:ext>
              </c:extLst>
            </c:dLbl>
            <c:dLbl>
              <c:idx val="3"/>
              <c:layout>
                <c:manualLayout>
                  <c:x val="-4.1666666666666664E-2"/>
                  <c:y val="-3.7037037037037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20E-4CB4-AAFD-9ADFF5AE00E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'Graficos apuestas Estrategicas'!$C$3:$F$3</c:f>
              <c:strCache>
                <c:ptCount val="4"/>
                <c:pt idx="0">
                  <c:v>1. CULTURA DE LA CALIDAD Y LA EXCELENCIA</c:v>
                </c:pt>
                <c:pt idx="1">
                  <c:v>2. UNIVERSIDAD DE CARA A LA REGIÓN,EL MUNDO Y EL FUTURO.</c:v>
                </c:pt>
                <c:pt idx="2">
                  <c:v>3. SOSTENIBILIDAD Y GOBERNANZA DE LO PUBLICO.</c:v>
                </c:pt>
                <c:pt idx="3">
                  <c:v>4. CONSTRUCCIÓN DE PAZ,TERITORIO Y CIUDADANIA</c:v>
                </c:pt>
              </c:strCache>
            </c:strRef>
          </c:cat>
          <c:val>
            <c:numRef>
              <c:f>'Graficos apuestas Estrategicas'!$C$4:$F$4</c:f>
              <c:numCache>
                <c:formatCode>0%</c:formatCode>
                <c:ptCount val="4"/>
                <c:pt idx="0">
                  <c:v>1</c:v>
                </c:pt>
                <c:pt idx="1">
                  <c:v>1</c:v>
                </c:pt>
                <c:pt idx="2">
                  <c:v>1</c:v>
                </c:pt>
                <c:pt idx="3">
                  <c:v>1</c:v>
                </c:pt>
              </c:numCache>
            </c:numRef>
          </c:val>
          <c:smooth val="0"/>
          <c:extLst>
            <c:ext xmlns:c16="http://schemas.microsoft.com/office/drawing/2014/chart" uri="{C3380CC4-5D6E-409C-BE32-E72D297353CC}">
              <c16:uniqueId val="{00000000-020E-4CB4-AAFD-9ADFF5AE00EF}"/>
            </c:ext>
          </c:extLst>
        </c:ser>
        <c:dLbls>
          <c:showLegendKey val="0"/>
          <c:showVal val="0"/>
          <c:showCatName val="0"/>
          <c:showSerName val="0"/>
          <c:showPercent val="0"/>
          <c:showBubbleSize val="0"/>
        </c:dLbls>
        <c:marker val="1"/>
        <c:smooth val="0"/>
        <c:axId val="334012064"/>
        <c:axId val="337645728"/>
      </c:lineChart>
      <c:catAx>
        <c:axId val="334012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37645728"/>
        <c:crosses val="autoZero"/>
        <c:auto val="1"/>
        <c:lblAlgn val="ctr"/>
        <c:lblOffset val="100"/>
        <c:noMultiLvlLbl val="0"/>
      </c:catAx>
      <c:valAx>
        <c:axId val="3376457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340120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426720</xdr:colOff>
      <xdr:row>2</xdr:row>
      <xdr:rowOff>223836</xdr:rowOff>
    </xdr:from>
    <xdr:to>
      <xdr:col>13</xdr:col>
      <xdr:colOff>68580</xdr:colOff>
      <xdr:row>18</xdr:row>
      <xdr:rowOff>7620</xdr:rowOff>
    </xdr:to>
    <xdr:graphicFrame macro="">
      <xdr:nvGraphicFramePr>
        <xdr:cNvPr id="2" name="Gráfico 1">
          <a:extLst>
            <a:ext uri="{FF2B5EF4-FFF2-40B4-BE49-F238E27FC236}">
              <a16:creationId xmlns:a16="http://schemas.microsoft.com/office/drawing/2014/main" id="{99DF1856-E4C6-AA5E-BF0F-EEA0E7D4CB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251734</xdr:colOff>
      <xdr:row>1</xdr:row>
      <xdr:rowOff>88447</xdr:rowOff>
    </xdr:from>
    <xdr:to>
      <xdr:col>0</xdr:col>
      <xdr:colOff>2019300</xdr:colOff>
      <xdr:row>3</xdr:row>
      <xdr:rowOff>284715</xdr:rowOff>
    </xdr:to>
    <xdr:pic>
      <xdr:nvPicPr>
        <xdr:cNvPr id="2" name="1 Imagen">
          <a:extLst>
            <a:ext uri="{FF2B5EF4-FFF2-40B4-BE49-F238E27FC236}">
              <a16:creationId xmlns:a16="http://schemas.microsoft.com/office/drawing/2014/main" id="{459F6626-1045-43FF-A3A7-CB0D4827992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1734" y="294187"/>
          <a:ext cx="1767566" cy="1164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251734</xdr:colOff>
      <xdr:row>1</xdr:row>
      <xdr:rowOff>88447</xdr:rowOff>
    </xdr:from>
    <xdr:to>
      <xdr:col>0</xdr:col>
      <xdr:colOff>2019300</xdr:colOff>
      <xdr:row>3</xdr:row>
      <xdr:rowOff>284715</xdr:rowOff>
    </xdr:to>
    <xdr:pic>
      <xdr:nvPicPr>
        <xdr:cNvPr id="2" name="1 Imagen">
          <a:extLst>
            <a:ext uri="{FF2B5EF4-FFF2-40B4-BE49-F238E27FC236}">
              <a16:creationId xmlns:a16="http://schemas.microsoft.com/office/drawing/2014/main" id="{FE0C3746-0AF1-4B80-B2E9-1150C8B78CA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1734" y="294187"/>
          <a:ext cx="1767566" cy="1164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251734</xdr:colOff>
      <xdr:row>1</xdr:row>
      <xdr:rowOff>88447</xdr:rowOff>
    </xdr:from>
    <xdr:to>
      <xdr:col>0</xdr:col>
      <xdr:colOff>2019300</xdr:colOff>
      <xdr:row>3</xdr:row>
      <xdr:rowOff>288525</xdr:rowOff>
    </xdr:to>
    <xdr:pic>
      <xdr:nvPicPr>
        <xdr:cNvPr id="2" name="1 Imagen">
          <a:extLst>
            <a:ext uri="{FF2B5EF4-FFF2-40B4-BE49-F238E27FC236}">
              <a16:creationId xmlns:a16="http://schemas.microsoft.com/office/drawing/2014/main" id="{C464FEED-9C87-4214-9A8D-E35B69C09BB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1734" y="294187"/>
          <a:ext cx="1767566" cy="1164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251734</xdr:colOff>
      <xdr:row>1</xdr:row>
      <xdr:rowOff>88447</xdr:rowOff>
    </xdr:from>
    <xdr:to>
      <xdr:col>0</xdr:col>
      <xdr:colOff>2019300</xdr:colOff>
      <xdr:row>3</xdr:row>
      <xdr:rowOff>284715</xdr:rowOff>
    </xdr:to>
    <xdr:pic>
      <xdr:nvPicPr>
        <xdr:cNvPr id="2" name="1 Imagen">
          <a:extLst>
            <a:ext uri="{FF2B5EF4-FFF2-40B4-BE49-F238E27FC236}">
              <a16:creationId xmlns:a16="http://schemas.microsoft.com/office/drawing/2014/main" id="{17C61A85-FEB2-4CA0-975E-D9D16B0AB8B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1734" y="294187"/>
          <a:ext cx="1767566" cy="1164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251734</xdr:colOff>
      <xdr:row>1</xdr:row>
      <xdr:rowOff>88447</xdr:rowOff>
    </xdr:from>
    <xdr:to>
      <xdr:col>0</xdr:col>
      <xdr:colOff>2019300</xdr:colOff>
      <xdr:row>3</xdr:row>
      <xdr:rowOff>299955</xdr:rowOff>
    </xdr:to>
    <xdr:pic>
      <xdr:nvPicPr>
        <xdr:cNvPr id="2" name="1 Imagen">
          <a:extLst>
            <a:ext uri="{FF2B5EF4-FFF2-40B4-BE49-F238E27FC236}">
              <a16:creationId xmlns:a16="http://schemas.microsoft.com/office/drawing/2014/main" id="{0CE6111E-F0BB-43F9-A7F4-140BA56C3F9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1734" y="294187"/>
          <a:ext cx="1767566" cy="1164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251734</xdr:colOff>
      <xdr:row>1</xdr:row>
      <xdr:rowOff>88447</xdr:rowOff>
    </xdr:from>
    <xdr:to>
      <xdr:col>0</xdr:col>
      <xdr:colOff>2019300</xdr:colOff>
      <xdr:row>3</xdr:row>
      <xdr:rowOff>288525</xdr:rowOff>
    </xdr:to>
    <xdr:pic>
      <xdr:nvPicPr>
        <xdr:cNvPr id="2" name="1 Imagen">
          <a:extLst>
            <a:ext uri="{FF2B5EF4-FFF2-40B4-BE49-F238E27FC236}">
              <a16:creationId xmlns:a16="http://schemas.microsoft.com/office/drawing/2014/main" id="{76675126-9E8A-4BE1-9309-5BFCF65D89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1734" y="294187"/>
          <a:ext cx="1767566" cy="1164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b:/g/personal/mercadeo_diseno_udecaldas_edu_co/ESKEHocdhAZGsUb_4gwO774BwmbFN-5aZ1ugv5J9KcLAPg?e=zOROJS" TargetMode="External"/><Relationship Id="rId7" Type="http://schemas.openxmlformats.org/officeDocument/2006/relationships/printerSettings" Target="../printerSettings/printerSettings1.bin"/><Relationship Id="rId2" Type="http://schemas.openxmlformats.org/officeDocument/2006/relationships/hyperlink" Target="https://linktr.ee/Egresadosucaldas" TargetMode="External"/><Relationship Id="rId1" Type="http://schemas.openxmlformats.org/officeDocument/2006/relationships/hyperlink" Target="https://docs.google.com/spreadsheets/d/13CCNB6_TtKQfzOdIzacD56dYJG_NCKLv/edit?gid=430894449" TargetMode="External"/><Relationship Id="rId6" Type="http://schemas.openxmlformats.org/officeDocument/2006/relationships/hyperlink" Target="https://docs.google.com/spreadsheets/d/16a_XlxsP6RcHEJc_D5cRjJJ_h1bTrNkn/edit?gid=920510634" TargetMode="External"/><Relationship Id="rId5" Type="http://schemas.openxmlformats.org/officeDocument/2006/relationships/hyperlink" Target="https://docs.google.com/spreadsheets/d/1oC1G6VyAPBUl7uKnKIwgT4c-GHs8kUnf/edit?gid=1375563592" TargetMode="External"/><Relationship Id="rId4" Type="http://schemas.openxmlformats.org/officeDocument/2006/relationships/hyperlink" Target="https://drive.google.com/drive/folders/1fe5w14Ju_5Iy_P4vYbVfb5wKTZF71AXP?usp=sharing"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s://docs.google.com/spreadsheets/d/13CCNB6_TtKQfzOdIzacD56dYJG_NCKLv/edit?gid=430894449" TargetMode="External"/><Relationship Id="rId2" Type="http://schemas.openxmlformats.org/officeDocument/2006/relationships/hyperlink" Target="https://drive.google.com/drive/folders/1fe5w14Ju_5Iy_P4vYbVfb5wKTZF71AXP?usp=sharing" TargetMode="External"/><Relationship Id="rId1" Type="http://schemas.openxmlformats.org/officeDocument/2006/relationships/hyperlink" Target="../../../../../../../../:b:/g/personal/mercadeo_diseno_udecaldas_edu_co/ESKEHocdhAZGsUb_4gwO774BwmbFN-5aZ1ugv5J9KcLAPg?e=zOROJS"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linktr.ee/Egresadosucaldas"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docs.google.com/spreadsheets/d/16a_XlxsP6RcHEJc_D5cRjJJ_h1bTrNkn/edit?gid=920510634" TargetMode="External"/><Relationship Id="rId1" Type="http://schemas.openxmlformats.org/officeDocument/2006/relationships/hyperlink" Target="https://docs.google.com/spreadsheets/d/1oC1G6VyAPBUl7uKnKIwgT4c-GHs8kUnf/edit?gid=1375563592"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V200"/>
  <sheetViews>
    <sheetView tabSelected="1" topLeftCell="H1" zoomScale="30" zoomScaleNormal="30" workbookViewId="0">
      <pane ySplit="1815" topLeftCell="A163" activePane="bottomLeft"/>
      <selection activeCell="J2" sqref="J1:T3"/>
      <selection pane="bottomLeft" activeCell="S174" sqref="S174"/>
    </sheetView>
  </sheetViews>
  <sheetFormatPr baseColWidth="10" defaultColWidth="11.42578125" defaultRowHeight="26.25"/>
  <cols>
    <col min="1" max="1" width="55.140625" style="1" hidden="1" customWidth="1"/>
    <col min="2" max="2" width="84" style="1" hidden="1" customWidth="1"/>
    <col min="3" max="3" width="59.85546875" style="1" customWidth="1"/>
    <col min="4" max="4" width="64.5703125" style="1" hidden="1" customWidth="1"/>
    <col min="5" max="5" width="58.42578125" style="1" hidden="1" customWidth="1"/>
    <col min="6" max="6" width="65.42578125" style="1" hidden="1" customWidth="1"/>
    <col min="7" max="7" width="48.85546875" style="1" customWidth="1"/>
    <col min="8" max="8" width="86.42578125" style="1" customWidth="1"/>
    <col min="9" max="9" width="150" style="1" hidden="1" customWidth="1"/>
    <col min="10" max="10" width="172.42578125" style="1" customWidth="1"/>
    <col min="11" max="11" width="73.7109375" style="1" customWidth="1"/>
    <col min="12" max="12" width="36.42578125" style="1" hidden="1" customWidth="1"/>
    <col min="13" max="13" width="76.28515625" style="1" customWidth="1"/>
    <col min="14" max="14" width="60.7109375" style="1" customWidth="1"/>
    <col min="15" max="15" width="35.7109375" style="1" hidden="1" customWidth="1"/>
    <col min="16" max="16" width="39.28515625" style="1" hidden="1" customWidth="1"/>
    <col min="17" max="17" width="37.28515625" style="1" hidden="1" customWidth="1"/>
    <col min="18" max="18" width="79.28515625" style="1" hidden="1" customWidth="1"/>
    <col min="19" max="19" width="255.5703125" style="1" customWidth="1"/>
    <col min="20" max="20" width="95.140625" style="1" customWidth="1"/>
    <col min="21" max="21" width="49.28515625" style="1" customWidth="1"/>
    <col min="22" max="22" width="69" style="1" customWidth="1"/>
    <col min="23" max="16384" width="11.42578125" style="1"/>
  </cols>
  <sheetData>
    <row r="1" spans="1:22" ht="27" thickBot="1"/>
    <row r="2" spans="1:22" ht="56.25" customHeight="1" thickBot="1">
      <c r="A2" s="606" t="s">
        <v>0</v>
      </c>
      <c r="B2" s="606" t="s">
        <v>1</v>
      </c>
      <c r="C2" s="608" t="s">
        <v>2</v>
      </c>
      <c r="D2" s="610" t="s">
        <v>3</v>
      </c>
      <c r="E2" s="610" t="s">
        <v>4</v>
      </c>
      <c r="F2" s="610" t="s">
        <v>5</v>
      </c>
      <c r="G2" s="621" t="s">
        <v>6</v>
      </c>
      <c r="H2" s="621" t="s">
        <v>7</v>
      </c>
      <c r="I2" s="621" t="s">
        <v>9</v>
      </c>
      <c r="J2" s="610" t="s">
        <v>379</v>
      </c>
      <c r="K2" s="635" t="s">
        <v>8</v>
      </c>
      <c r="L2" s="636" t="s">
        <v>10</v>
      </c>
      <c r="M2" s="610" t="s">
        <v>11</v>
      </c>
      <c r="N2" s="621" t="s">
        <v>12</v>
      </c>
      <c r="O2" s="621"/>
      <c r="P2" s="621"/>
      <c r="Q2" s="622"/>
      <c r="R2" s="632" t="s">
        <v>13</v>
      </c>
    </row>
    <row r="3" spans="1:22" ht="221.25" customHeight="1" thickBot="1">
      <c r="A3" s="607"/>
      <c r="B3" s="607"/>
      <c r="C3" s="609"/>
      <c r="D3" s="611"/>
      <c r="E3" s="611"/>
      <c r="F3" s="611"/>
      <c r="G3" s="634"/>
      <c r="H3" s="634"/>
      <c r="I3" s="634"/>
      <c r="J3" s="611"/>
      <c r="K3" s="635"/>
      <c r="L3" s="637"/>
      <c r="M3" s="611"/>
      <c r="N3" s="2" t="s">
        <v>14</v>
      </c>
      <c r="O3" s="2" t="s">
        <v>14</v>
      </c>
      <c r="P3" s="2" t="s">
        <v>15</v>
      </c>
      <c r="Q3" s="3" t="s">
        <v>16</v>
      </c>
      <c r="R3" s="633"/>
      <c r="S3" s="45" t="s">
        <v>538</v>
      </c>
      <c r="T3" s="73" t="s">
        <v>539</v>
      </c>
      <c r="U3" s="74" t="s">
        <v>540</v>
      </c>
      <c r="V3" s="74" t="s">
        <v>541</v>
      </c>
    </row>
    <row r="4" spans="1:22" ht="230.25" customHeight="1">
      <c r="A4" s="616" t="s">
        <v>17</v>
      </c>
      <c r="B4" s="690" t="s">
        <v>18</v>
      </c>
      <c r="C4" s="618" t="s">
        <v>19</v>
      </c>
      <c r="D4" s="618" t="s">
        <v>20</v>
      </c>
      <c r="E4" s="618" t="s">
        <v>21</v>
      </c>
      <c r="F4" s="618" t="s">
        <v>22</v>
      </c>
      <c r="G4" s="614" t="s">
        <v>23</v>
      </c>
      <c r="H4" s="618" t="s">
        <v>24</v>
      </c>
      <c r="I4" s="641" t="s">
        <v>26</v>
      </c>
      <c r="J4" s="220" t="s">
        <v>134</v>
      </c>
      <c r="K4" s="220" t="s">
        <v>25</v>
      </c>
      <c r="L4" s="4"/>
      <c r="M4" s="62" t="s">
        <v>348</v>
      </c>
      <c r="N4" s="62" t="s">
        <v>349</v>
      </c>
      <c r="O4" s="38"/>
      <c r="P4" s="38"/>
      <c r="Q4" s="38"/>
      <c r="R4" s="49"/>
      <c r="S4" s="454" t="s">
        <v>726</v>
      </c>
      <c r="T4" s="456">
        <v>1</v>
      </c>
      <c r="U4" s="252">
        <v>0.67</v>
      </c>
    </row>
    <row r="5" spans="1:22" ht="204.75" customHeight="1">
      <c r="A5" s="617"/>
      <c r="B5" s="689"/>
      <c r="C5" s="613"/>
      <c r="D5" s="613"/>
      <c r="E5" s="613"/>
      <c r="F5" s="613"/>
      <c r="G5" s="615"/>
      <c r="H5" s="613"/>
      <c r="I5" s="642"/>
      <c r="J5" s="220" t="s">
        <v>135</v>
      </c>
      <c r="K5" s="220" t="s">
        <v>25</v>
      </c>
      <c r="L5" s="4"/>
      <c r="M5" s="62" t="s">
        <v>200</v>
      </c>
      <c r="N5" s="62" t="s">
        <v>201</v>
      </c>
      <c r="O5" s="38"/>
      <c r="P5" s="38"/>
      <c r="Q5" s="38"/>
      <c r="R5" s="49"/>
      <c r="S5" s="396" t="s">
        <v>727</v>
      </c>
      <c r="T5" s="411">
        <v>4</v>
      </c>
      <c r="U5" s="252">
        <v>1</v>
      </c>
    </row>
    <row r="6" spans="1:22" ht="180" customHeight="1">
      <c r="A6" s="617"/>
      <c r="B6" s="689"/>
      <c r="C6" s="613"/>
      <c r="D6" s="613"/>
      <c r="E6" s="613"/>
      <c r="F6" s="613"/>
      <c r="G6" s="615"/>
      <c r="H6" s="613"/>
      <c r="I6" s="642"/>
      <c r="J6" s="220" t="s">
        <v>202</v>
      </c>
      <c r="K6" s="220" t="s">
        <v>25</v>
      </c>
      <c r="L6" s="4"/>
      <c r="M6" s="63" t="s">
        <v>203</v>
      </c>
      <c r="N6" s="62" t="s">
        <v>204</v>
      </c>
      <c r="O6" s="38"/>
      <c r="P6" s="38"/>
      <c r="Q6" s="38"/>
      <c r="R6" s="50"/>
      <c r="S6" s="396" t="s">
        <v>728</v>
      </c>
      <c r="T6" s="411">
        <v>2</v>
      </c>
      <c r="U6" s="252">
        <v>1</v>
      </c>
    </row>
    <row r="7" spans="1:22" ht="215.25" customHeight="1" thickBot="1">
      <c r="A7" s="617"/>
      <c r="B7" s="689"/>
      <c r="C7" s="613"/>
      <c r="D7" s="613"/>
      <c r="E7" s="613"/>
      <c r="F7" s="613"/>
      <c r="G7" s="615"/>
      <c r="H7" s="613"/>
      <c r="I7" s="642"/>
      <c r="J7" s="220" t="s">
        <v>347</v>
      </c>
      <c r="K7" s="220" t="s">
        <v>25</v>
      </c>
      <c r="L7" s="4"/>
      <c r="M7" s="62" t="s">
        <v>350</v>
      </c>
      <c r="N7" s="62" t="s">
        <v>205</v>
      </c>
      <c r="O7" s="38"/>
      <c r="P7" s="38"/>
      <c r="Q7" s="38"/>
      <c r="R7" s="51"/>
      <c r="S7" s="455" t="s">
        <v>729</v>
      </c>
      <c r="T7" s="411">
        <v>2</v>
      </c>
      <c r="U7" s="252">
        <v>0.67</v>
      </c>
    </row>
    <row r="8" spans="1:22" ht="187.9" customHeight="1">
      <c r="A8" s="617"/>
      <c r="B8" s="689"/>
      <c r="C8" s="613"/>
      <c r="D8" s="613"/>
      <c r="E8" s="613"/>
      <c r="F8" s="613"/>
      <c r="G8" s="615"/>
      <c r="H8" s="613"/>
      <c r="I8" s="642"/>
      <c r="J8" s="215" t="s">
        <v>506</v>
      </c>
      <c r="K8" s="215" t="s">
        <v>33</v>
      </c>
      <c r="L8" s="4"/>
      <c r="M8" s="624" t="s">
        <v>255</v>
      </c>
      <c r="N8" s="631" t="s">
        <v>256</v>
      </c>
      <c r="O8" s="628"/>
      <c r="P8" s="628"/>
      <c r="Q8" s="628"/>
      <c r="R8" s="49"/>
      <c r="S8" s="592" t="s">
        <v>674</v>
      </c>
      <c r="T8" s="754" t="s">
        <v>675</v>
      </c>
      <c r="U8" s="528">
        <v>0.3</v>
      </c>
    </row>
    <row r="9" spans="1:22" ht="193.5" customHeight="1">
      <c r="A9" s="617"/>
      <c r="B9" s="689"/>
      <c r="C9" s="613"/>
      <c r="D9" s="613"/>
      <c r="E9" s="613"/>
      <c r="F9" s="613"/>
      <c r="G9" s="615"/>
      <c r="H9" s="613"/>
      <c r="I9" s="642"/>
      <c r="J9" s="211" t="s">
        <v>142</v>
      </c>
      <c r="K9" s="215" t="s">
        <v>33</v>
      </c>
      <c r="L9" s="4"/>
      <c r="M9" s="630"/>
      <c r="N9" s="630"/>
      <c r="O9" s="629"/>
      <c r="P9" s="629"/>
      <c r="Q9" s="629"/>
      <c r="R9" s="49"/>
      <c r="S9" s="593"/>
      <c r="T9" s="562"/>
      <c r="U9" s="572"/>
    </row>
    <row r="10" spans="1:22" ht="193.5" customHeight="1">
      <c r="A10" s="617"/>
      <c r="B10" s="689"/>
      <c r="C10" s="613"/>
      <c r="D10" s="613"/>
      <c r="E10" s="613"/>
      <c r="F10" s="613"/>
      <c r="G10" s="615"/>
      <c r="H10" s="620"/>
      <c r="I10" s="221"/>
      <c r="J10" s="211" t="s">
        <v>154</v>
      </c>
      <c r="K10" s="215" t="s">
        <v>33</v>
      </c>
      <c r="L10" s="4"/>
      <c r="M10" s="625"/>
      <c r="N10" s="625"/>
      <c r="O10" s="145"/>
      <c r="P10" s="145"/>
      <c r="Q10" s="145"/>
      <c r="R10" s="49"/>
      <c r="S10" s="594"/>
      <c r="T10" s="566"/>
      <c r="U10" s="573"/>
    </row>
    <row r="11" spans="1:22" ht="130.9" customHeight="1">
      <c r="A11" s="617"/>
      <c r="B11" s="689"/>
      <c r="C11" s="613"/>
      <c r="D11" s="613"/>
      <c r="E11" s="613"/>
      <c r="F11" s="613"/>
      <c r="G11" s="615"/>
      <c r="H11" s="612" t="s">
        <v>27</v>
      </c>
      <c r="I11" s="643" t="s">
        <v>28</v>
      </c>
      <c r="J11" s="213" t="s">
        <v>143</v>
      </c>
      <c r="K11" s="215" t="s">
        <v>33</v>
      </c>
      <c r="L11" s="5"/>
      <c r="M11" s="624" t="s">
        <v>498</v>
      </c>
      <c r="N11" s="624" t="s">
        <v>499</v>
      </c>
      <c r="O11" s="628"/>
      <c r="P11" s="628"/>
      <c r="Q11" s="628"/>
      <c r="R11" s="52"/>
      <c r="S11" s="524" t="s">
        <v>676</v>
      </c>
      <c r="T11" s="561">
        <v>1</v>
      </c>
      <c r="U11" s="528">
        <v>1</v>
      </c>
    </row>
    <row r="12" spans="1:22" ht="207.6" customHeight="1">
      <c r="A12" s="617"/>
      <c r="B12" s="689"/>
      <c r="C12" s="613"/>
      <c r="D12" s="613"/>
      <c r="E12" s="613"/>
      <c r="F12" s="613"/>
      <c r="G12" s="615"/>
      <c r="H12" s="613"/>
      <c r="I12" s="642"/>
      <c r="J12" s="213" t="s">
        <v>144</v>
      </c>
      <c r="K12" s="215" t="s">
        <v>33</v>
      </c>
      <c r="L12" s="5"/>
      <c r="M12" s="625"/>
      <c r="N12" s="625"/>
      <c r="O12" s="629"/>
      <c r="P12" s="629"/>
      <c r="Q12" s="629"/>
      <c r="R12" s="52"/>
      <c r="S12" s="525"/>
      <c r="T12" s="566"/>
      <c r="U12" s="529"/>
    </row>
    <row r="13" spans="1:22" ht="409.6" customHeight="1">
      <c r="A13" s="617"/>
      <c r="B13" s="689"/>
      <c r="C13" s="613"/>
      <c r="D13" s="613"/>
      <c r="E13" s="613"/>
      <c r="F13" s="613"/>
      <c r="G13" s="615"/>
      <c r="H13" s="612" t="s">
        <v>139</v>
      </c>
      <c r="I13" s="643" t="s">
        <v>515</v>
      </c>
      <c r="J13" s="223" t="s">
        <v>136</v>
      </c>
      <c r="K13" s="223" t="s">
        <v>25</v>
      </c>
      <c r="L13" s="5"/>
      <c r="M13" s="39" t="s">
        <v>207</v>
      </c>
      <c r="N13" s="64" t="s">
        <v>208</v>
      </c>
      <c r="O13" s="37"/>
      <c r="P13" s="37"/>
      <c r="Q13" s="37"/>
      <c r="R13" s="52"/>
      <c r="S13" s="458" t="s">
        <v>730</v>
      </c>
      <c r="T13" s="411">
        <v>19</v>
      </c>
      <c r="U13" s="252">
        <v>1</v>
      </c>
    </row>
    <row r="14" spans="1:22" ht="257.25" customHeight="1">
      <c r="A14" s="617"/>
      <c r="B14" s="689"/>
      <c r="C14" s="613"/>
      <c r="D14" s="613"/>
      <c r="E14" s="613"/>
      <c r="F14" s="613"/>
      <c r="G14" s="615"/>
      <c r="H14" s="613"/>
      <c r="I14" s="642"/>
      <c r="J14" s="223" t="s">
        <v>29</v>
      </c>
      <c r="K14" s="223" t="s">
        <v>25</v>
      </c>
      <c r="L14" s="5"/>
      <c r="M14" s="62" t="s">
        <v>351</v>
      </c>
      <c r="N14" s="62" t="s">
        <v>352</v>
      </c>
      <c r="O14" s="38"/>
      <c r="P14" s="38"/>
      <c r="Q14" s="38"/>
      <c r="R14" s="49"/>
      <c r="S14" s="457" t="s">
        <v>766</v>
      </c>
      <c r="T14" s="411">
        <v>7</v>
      </c>
      <c r="U14" s="252">
        <v>1</v>
      </c>
    </row>
    <row r="15" spans="1:22" ht="243" customHeight="1">
      <c r="A15" s="617"/>
      <c r="B15" s="689"/>
      <c r="C15" s="613"/>
      <c r="D15" s="613"/>
      <c r="E15" s="613"/>
      <c r="F15" s="613"/>
      <c r="G15" s="615"/>
      <c r="H15" s="613"/>
      <c r="I15" s="642"/>
      <c r="J15" s="223" t="s">
        <v>30</v>
      </c>
      <c r="K15" s="223" t="s">
        <v>25</v>
      </c>
      <c r="L15" s="5"/>
      <c r="M15" s="39" t="s">
        <v>209</v>
      </c>
      <c r="N15" s="64">
        <v>20</v>
      </c>
      <c r="O15" s="37"/>
      <c r="P15" s="37"/>
      <c r="Q15" s="37"/>
      <c r="R15" s="49"/>
      <c r="S15" s="455" t="s">
        <v>732</v>
      </c>
      <c r="T15" s="411">
        <v>30</v>
      </c>
      <c r="U15" s="252">
        <v>1</v>
      </c>
    </row>
    <row r="16" spans="1:22" ht="361.5" customHeight="1">
      <c r="A16" s="617"/>
      <c r="B16" s="689"/>
      <c r="C16" s="613"/>
      <c r="D16" s="613"/>
      <c r="E16" s="613"/>
      <c r="F16" s="613"/>
      <c r="G16" s="615"/>
      <c r="H16" s="613"/>
      <c r="I16" s="642"/>
      <c r="J16" s="223" t="s">
        <v>138</v>
      </c>
      <c r="K16" s="223" t="s">
        <v>25</v>
      </c>
      <c r="L16" s="5"/>
      <c r="M16" s="39" t="s">
        <v>353</v>
      </c>
      <c r="N16" s="64" t="s">
        <v>354</v>
      </c>
      <c r="O16" s="37"/>
      <c r="P16" s="37"/>
      <c r="Q16" s="37"/>
      <c r="R16" s="49"/>
      <c r="S16" s="457" t="s">
        <v>767</v>
      </c>
      <c r="T16" s="411">
        <v>29</v>
      </c>
      <c r="U16" s="252">
        <v>1</v>
      </c>
    </row>
    <row r="17" spans="1:21" ht="189" customHeight="1">
      <c r="A17" s="617"/>
      <c r="B17" s="689"/>
      <c r="C17" s="613"/>
      <c r="D17" s="613"/>
      <c r="E17" s="613"/>
      <c r="F17" s="613"/>
      <c r="G17" s="615"/>
      <c r="H17" s="613"/>
      <c r="I17" s="642"/>
      <c r="J17" s="223" t="s">
        <v>206</v>
      </c>
      <c r="K17" s="223" t="s">
        <v>25</v>
      </c>
      <c r="L17" s="5"/>
      <c r="M17" s="39" t="s">
        <v>355</v>
      </c>
      <c r="N17" s="64">
        <v>1</v>
      </c>
      <c r="O17" s="37"/>
      <c r="P17" s="37"/>
      <c r="Q17" s="37"/>
      <c r="R17" s="49"/>
      <c r="S17" s="455" t="s">
        <v>734</v>
      </c>
      <c r="T17" s="411">
        <v>2</v>
      </c>
      <c r="U17" s="252">
        <v>1</v>
      </c>
    </row>
    <row r="18" spans="1:21" ht="132" customHeight="1">
      <c r="A18" s="617"/>
      <c r="B18" s="689"/>
      <c r="C18" s="613"/>
      <c r="D18" s="613"/>
      <c r="E18" s="613"/>
      <c r="F18" s="613"/>
      <c r="G18" s="615"/>
      <c r="H18" s="613"/>
      <c r="I18" s="642"/>
      <c r="J18" s="213" t="s">
        <v>145</v>
      </c>
      <c r="K18" s="213" t="s">
        <v>33</v>
      </c>
      <c r="L18" s="5"/>
      <c r="M18" s="624" t="s">
        <v>500</v>
      </c>
      <c r="N18" s="624" t="s">
        <v>542</v>
      </c>
      <c r="O18" s="628"/>
      <c r="P18" s="628"/>
      <c r="Q18" s="628"/>
      <c r="R18" s="49"/>
      <c r="S18" s="749" t="s">
        <v>700</v>
      </c>
      <c r="T18" s="603">
        <v>1</v>
      </c>
      <c r="U18" s="601"/>
    </row>
    <row r="19" spans="1:21" ht="108" customHeight="1">
      <c r="A19" s="617"/>
      <c r="B19" s="689"/>
      <c r="C19" s="613"/>
      <c r="D19" s="613"/>
      <c r="E19" s="613"/>
      <c r="F19" s="613"/>
      <c r="G19" s="615"/>
      <c r="H19" s="613"/>
      <c r="I19" s="642"/>
      <c r="J19" s="213" t="s">
        <v>146</v>
      </c>
      <c r="K19" s="213" t="s">
        <v>33</v>
      </c>
      <c r="L19" s="5"/>
      <c r="M19" s="625"/>
      <c r="N19" s="625"/>
      <c r="O19" s="629"/>
      <c r="P19" s="629"/>
      <c r="Q19" s="629"/>
      <c r="R19" s="49"/>
      <c r="S19" s="749"/>
      <c r="T19" s="604"/>
      <c r="U19" s="602"/>
    </row>
    <row r="20" spans="1:21" ht="125.25" customHeight="1">
      <c r="A20" s="617"/>
      <c r="B20" s="689"/>
      <c r="C20" s="613"/>
      <c r="D20" s="613"/>
      <c r="E20" s="613"/>
      <c r="F20" s="613"/>
      <c r="G20" s="615"/>
      <c r="H20" s="612" t="s">
        <v>31</v>
      </c>
      <c r="I20" s="643" t="s">
        <v>32</v>
      </c>
      <c r="J20" s="213" t="s">
        <v>147</v>
      </c>
      <c r="K20" s="213" t="s">
        <v>33</v>
      </c>
      <c r="L20" s="5"/>
      <c r="M20" s="624" t="s">
        <v>257</v>
      </c>
      <c r="N20" s="626">
        <v>0.55000000000000004</v>
      </c>
      <c r="O20" s="623"/>
      <c r="P20" s="623"/>
      <c r="Q20" s="623"/>
      <c r="R20" s="49"/>
      <c r="S20" s="749" t="s">
        <v>678</v>
      </c>
      <c r="T20" s="603">
        <v>0.38</v>
      </c>
      <c r="U20" s="601"/>
    </row>
    <row r="21" spans="1:21" ht="354.6" customHeight="1">
      <c r="A21" s="617"/>
      <c r="B21" s="689"/>
      <c r="C21" s="613"/>
      <c r="D21" s="613"/>
      <c r="E21" s="613"/>
      <c r="F21" s="613"/>
      <c r="G21" s="615"/>
      <c r="H21" s="613"/>
      <c r="I21" s="642"/>
      <c r="J21" s="213" t="s">
        <v>148</v>
      </c>
      <c r="K21" s="213" t="s">
        <v>33</v>
      </c>
      <c r="L21" s="5"/>
      <c r="M21" s="625"/>
      <c r="N21" s="627"/>
      <c r="O21" s="591"/>
      <c r="P21" s="591"/>
      <c r="Q21" s="591"/>
      <c r="R21" s="49"/>
      <c r="S21" s="749"/>
      <c r="T21" s="604"/>
      <c r="U21" s="602"/>
    </row>
    <row r="22" spans="1:21" ht="183" customHeight="1">
      <c r="A22" s="617"/>
      <c r="B22" s="689"/>
      <c r="C22" s="613"/>
      <c r="D22" s="613"/>
      <c r="E22" s="613"/>
      <c r="F22" s="613"/>
      <c r="G22" s="619" t="s">
        <v>34</v>
      </c>
      <c r="H22" s="612" t="s">
        <v>35</v>
      </c>
      <c r="I22" s="643" t="s">
        <v>36</v>
      </c>
      <c r="J22" s="224" t="s">
        <v>156</v>
      </c>
      <c r="K22" s="224" t="s">
        <v>155</v>
      </c>
      <c r="L22" s="695" t="s">
        <v>196</v>
      </c>
      <c r="M22" s="624" t="s">
        <v>249</v>
      </c>
      <c r="N22" s="658">
        <v>0.5</v>
      </c>
      <c r="O22" s="623"/>
      <c r="P22" s="623"/>
      <c r="Q22" s="628"/>
      <c r="R22" s="646"/>
      <c r="S22" s="396" t="s">
        <v>651</v>
      </c>
      <c r="T22" s="660">
        <v>0.1</v>
      </c>
      <c r="U22" s="528">
        <v>0.2</v>
      </c>
    </row>
    <row r="23" spans="1:21" ht="127.15" customHeight="1">
      <c r="A23" s="617"/>
      <c r="B23" s="689"/>
      <c r="C23" s="613"/>
      <c r="D23" s="613"/>
      <c r="E23" s="613"/>
      <c r="F23" s="613"/>
      <c r="G23" s="615"/>
      <c r="H23" s="613"/>
      <c r="I23" s="642"/>
      <c r="J23" s="225" t="s">
        <v>388</v>
      </c>
      <c r="K23" s="224" t="s">
        <v>155</v>
      </c>
      <c r="L23" s="696"/>
      <c r="M23" s="625"/>
      <c r="N23" s="659"/>
      <c r="O23" s="666"/>
      <c r="P23" s="666"/>
      <c r="Q23" s="649"/>
      <c r="R23" s="647"/>
      <c r="S23" s="396" t="s">
        <v>652</v>
      </c>
      <c r="T23" s="562"/>
      <c r="U23" s="529"/>
    </row>
    <row r="24" spans="1:21" ht="206.45" customHeight="1">
      <c r="A24" s="617"/>
      <c r="B24" s="689"/>
      <c r="C24" s="613"/>
      <c r="D24" s="613"/>
      <c r="E24" s="613"/>
      <c r="F24" s="613"/>
      <c r="G24" s="615"/>
      <c r="H24" s="613"/>
      <c r="I24" s="642"/>
      <c r="J24" s="258" t="s">
        <v>250</v>
      </c>
      <c r="K24" s="224" t="s">
        <v>155</v>
      </c>
      <c r="L24" s="697" t="s">
        <v>198</v>
      </c>
      <c r="M24" s="15" t="s">
        <v>626</v>
      </c>
      <c r="N24" s="24">
        <v>1</v>
      </c>
      <c r="O24" s="667"/>
      <c r="P24" s="667"/>
      <c r="Q24" s="667"/>
      <c r="R24" s="646"/>
      <c r="S24" s="362" t="s">
        <v>653</v>
      </c>
      <c r="T24" s="397">
        <v>1</v>
      </c>
      <c r="U24" s="252">
        <v>1</v>
      </c>
    </row>
    <row r="25" spans="1:21" ht="180" customHeight="1">
      <c r="A25" s="617"/>
      <c r="B25" s="689"/>
      <c r="C25" s="613"/>
      <c r="D25" s="613"/>
      <c r="E25" s="613"/>
      <c r="F25" s="613"/>
      <c r="G25" s="615"/>
      <c r="H25" s="613"/>
      <c r="I25" s="642"/>
      <c r="J25" s="258" t="s">
        <v>251</v>
      </c>
      <c r="K25" s="224" t="s">
        <v>155</v>
      </c>
      <c r="L25" s="698"/>
      <c r="M25" s="624" t="s">
        <v>195</v>
      </c>
      <c r="N25" s="667">
        <v>0.65</v>
      </c>
      <c r="O25" s="668"/>
      <c r="P25" s="668"/>
      <c r="Q25" s="668"/>
      <c r="R25" s="647"/>
      <c r="S25" s="362" t="s">
        <v>666</v>
      </c>
      <c r="T25" s="603">
        <v>0.4</v>
      </c>
      <c r="U25" s="605">
        <v>0.62</v>
      </c>
    </row>
    <row r="26" spans="1:21" ht="147" customHeight="1">
      <c r="A26" s="617"/>
      <c r="B26" s="689"/>
      <c r="C26" s="613"/>
      <c r="D26" s="613"/>
      <c r="E26" s="613"/>
      <c r="F26" s="613"/>
      <c r="G26" s="615"/>
      <c r="H26" s="613"/>
      <c r="I26" s="642"/>
      <c r="J26" s="258" t="s">
        <v>252</v>
      </c>
      <c r="K26" s="224" t="s">
        <v>155</v>
      </c>
      <c r="L26" s="699"/>
      <c r="M26" s="625"/>
      <c r="N26" s="694"/>
      <c r="O26" s="630"/>
      <c r="P26" s="630"/>
      <c r="Q26" s="630"/>
      <c r="R26" s="648"/>
      <c r="S26" s="362" t="s">
        <v>655</v>
      </c>
      <c r="T26" s="603"/>
      <c r="U26" s="602"/>
    </row>
    <row r="27" spans="1:21" ht="258" customHeight="1">
      <c r="A27" s="617"/>
      <c r="B27" s="689"/>
      <c r="C27" s="613"/>
      <c r="D27" s="613"/>
      <c r="E27" s="613"/>
      <c r="F27" s="613"/>
      <c r="G27" s="615"/>
      <c r="H27" s="613"/>
      <c r="I27" s="642"/>
      <c r="J27" s="226" t="s">
        <v>403</v>
      </c>
      <c r="K27" s="226" t="s">
        <v>164</v>
      </c>
      <c r="L27" s="9"/>
      <c r="M27" s="22" t="s">
        <v>543</v>
      </c>
      <c r="N27" s="22" t="s">
        <v>544</v>
      </c>
      <c r="O27" s="16"/>
      <c r="P27" s="16"/>
      <c r="Q27" s="16"/>
      <c r="R27" s="53"/>
      <c r="S27" s="489" t="s">
        <v>777</v>
      </c>
      <c r="T27" s="490" t="s">
        <v>775</v>
      </c>
      <c r="U27" s="252">
        <v>0.87</v>
      </c>
    </row>
    <row r="28" spans="1:21" ht="163.5" customHeight="1">
      <c r="A28" s="617"/>
      <c r="B28" s="689"/>
      <c r="C28" s="613"/>
      <c r="D28" s="613"/>
      <c r="E28" s="613"/>
      <c r="F28" s="613"/>
      <c r="G28" s="615"/>
      <c r="H28" s="613"/>
      <c r="I28" s="642"/>
      <c r="J28" s="226" t="s">
        <v>404</v>
      </c>
      <c r="K28" s="226" t="s">
        <v>164</v>
      </c>
      <c r="L28" s="10" t="s">
        <v>187</v>
      </c>
      <c r="M28" s="70" t="s">
        <v>406</v>
      </c>
      <c r="N28" s="259" t="s">
        <v>545</v>
      </c>
      <c r="O28" s="16"/>
      <c r="P28" s="16"/>
      <c r="Q28" s="16"/>
      <c r="R28" s="53"/>
      <c r="S28" s="491" t="s">
        <v>776</v>
      </c>
      <c r="T28" s="492">
        <v>0.2</v>
      </c>
      <c r="U28" s="384">
        <v>0.25</v>
      </c>
    </row>
    <row r="29" spans="1:21" ht="409.6" customHeight="1">
      <c r="A29" s="617"/>
      <c r="B29" s="689"/>
      <c r="C29" s="613"/>
      <c r="D29" s="613"/>
      <c r="E29" s="613"/>
      <c r="F29" s="613"/>
      <c r="G29" s="615"/>
      <c r="H29" s="612" t="s">
        <v>37</v>
      </c>
      <c r="I29" s="643" t="s">
        <v>516</v>
      </c>
      <c r="J29" s="680" t="s">
        <v>38</v>
      </c>
      <c r="K29" s="676" t="s">
        <v>25</v>
      </c>
      <c r="L29" s="5"/>
      <c r="M29" s="39" t="s">
        <v>210</v>
      </c>
      <c r="N29" s="64" t="s">
        <v>211</v>
      </c>
      <c r="O29" s="40"/>
      <c r="P29" s="40"/>
      <c r="Q29" s="40"/>
      <c r="R29" s="54"/>
      <c r="S29" s="459" t="s">
        <v>735</v>
      </c>
      <c r="T29" s="411">
        <v>5</v>
      </c>
      <c r="U29" s="252">
        <v>1</v>
      </c>
    </row>
    <row r="30" spans="1:21" ht="160.5" customHeight="1">
      <c r="A30" s="617"/>
      <c r="B30" s="689"/>
      <c r="C30" s="613"/>
      <c r="D30" s="613"/>
      <c r="E30" s="613"/>
      <c r="F30" s="613"/>
      <c r="G30" s="615"/>
      <c r="H30" s="613"/>
      <c r="I30" s="642"/>
      <c r="J30" s="681"/>
      <c r="K30" s="677"/>
      <c r="L30" s="5"/>
      <c r="M30" s="39" t="s">
        <v>212</v>
      </c>
      <c r="N30" s="64" t="s">
        <v>213</v>
      </c>
      <c r="O30" s="40"/>
      <c r="P30" s="40"/>
      <c r="Q30" s="40"/>
      <c r="R30" s="55"/>
      <c r="S30" s="459" t="s">
        <v>736</v>
      </c>
      <c r="T30" s="411">
        <v>7</v>
      </c>
      <c r="U30" s="252">
        <v>1</v>
      </c>
    </row>
    <row r="31" spans="1:21" ht="187.5" customHeight="1">
      <c r="A31" s="617"/>
      <c r="B31" s="689"/>
      <c r="C31" s="613"/>
      <c r="D31" s="613"/>
      <c r="E31" s="613"/>
      <c r="F31" s="613"/>
      <c r="G31" s="615"/>
      <c r="H31" s="613"/>
      <c r="I31" s="642"/>
      <c r="J31" s="227" t="s">
        <v>39</v>
      </c>
      <c r="K31" s="285" t="s">
        <v>25</v>
      </c>
      <c r="L31" s="5"/>
      <c r="M31" s="39" t="s">
        <v>214</v>
      </c>
      <c r="N31" s="64" t="s">
        <v>215</v>
      </c>
      <c r="O31" s="37"/>
      <c r="P31" s="37"/>
      <c r="Q31" s="37"/>
      <c r="R31" s="55"/>
      <c r="S31" s="460" t="s">
        <v>737</v>
      </c>
      <c r="T31" s="415">
        <v>10</v>
      </c>
      <c r="U31" s="252">
        <v>1</v>
      </c>
    </row>
    <row r="32" spans="1:21" ht="344.25" customHeight="1">
      <c r="A32" s="617"/>
      <c r="B32" s="689"/>
      <c r="C32" s="613"/>
      <c r="D32" s="613"/>
      <c r="E32" s="613"/>
      <c r="F32" s="613"/>
      <c r="G32" s="615"/>
      <c r="H32" s="613"/>
      <c r="I32" s="642"/>
      <c r="J32" s="227" t="s">
        <v>216</v>
      </c>
      <c r="K32" s="285" t="s">
        <v>217</v>
      </c>
      <c r="L32" s="5"/>
      <c r="M32" s="39" t="s">
        <v>218</v>
      </c>
      <c r="N32" s="64" t="s">
        <v>546</v>
      </c>
      <c r="O32" s="35"/>
      <c r="P32" s="35"/>
      <c r="Q32" s="37"/>
      <c r="R32" s="55"/>
      <c r="S32" s="362" t="s">
        <v>738</v>
      </c>
      <c r="T32" s="461">
        <v>1</v>
      </c>
      <c r="U32" s="252">
        <v>1</v>
      </c>
    </row>
    <row r="33" spans="1:22" ht="315" customHeight="1">
      <c r="A33" s="617"/>
      <c r="B33" s="689"/>
      <c r="C33" s="613"/>
      <c r="D33" s="613"/>
      <c r="E33" s="613"/>
      <c r="F33" s="613"/>
      <c r="G33" s="615"/>
      <c r="H33" s="613"/>
      <c r="I33" s="642"/>
      <c r="J33" s="228" t="s">
        <v>40</v>
      </c>
      <c r="K33" s="285" t="s">
        <v>219</v>
      </c>
      <c r="L33" s="5"/>
      <c r="M33" s="64" t="s">
        <v>526</v>
      </c>
      <c r="N33" s="64" t="s">
        <v>547</v>
      </c>
      <c r="O33" s="35"/>
      <c r="P33" s="35"/>
      <c r="Q33" s="37"/>
      <c r="R33" s="55"/>
      <c r="S33" s="413" t="s">
        <v>739</v>
      </c>
      <c r="T33" s="462">
        <v>7</v>
      </c>
      <c r="U33" s="252">
        <v>1</v>
      </c>
    </row>
    <row r="34" spans="1:22" ht="183.6" customHeight="1">
      <c r="A34" s="617"/>
      <c r="B34" s="689"/>
      <c r="C34" s="613"/>
      <c r="D34" s="613"/>
      <c r="E34" s="613"/>
      <c r="F34" s="613"/>
      <c r="G34" s="615"/>
      <c r="H34" s="613"/>
      <c r="I34" s="642"/>
      <c r="J34" s="215" t="s">
        <v>527</v>
      </c>
      <c r="K34" s="215" t="s">
        <v>33</v>
      </c>
      <c r="L34" s="5"/>
      <c r="M34" s="43" t="s">
        <v>258</v>
      </c>
      <c r="N34" s="48" t="s">
        <v>259</v>
      </c>
      <c r="O34" s="11"/>
      <c r="P34" s="11"/>
      <c r="Q34" s="11"/>
      <c r="R34" s="55"/>
      <c r="S34" s="218" t="s">
        <v>759</v>
      </c>
      <c r="T34" s="84">
        <v>0</v>
      </c>
      <c r="U34" s="252">
        <v>0</v>
      </c>
    </row>
    <row r="35" spans="1:22" ht="147.75" customHeight="1">
      <c r="A35" s="617"/>
      <c r="B35" s="689"/>
      <c r="C35" s="613"/>
      <c r="D35" s="613"/>
      <c r="E35" s="613"/>
      <c r="F35" s="613"/>
      <c r="G35" s="615"/>
      <c r="H35" s="613"/>
      <c r="I35" s="642"/>
      <c r="J35" s="229" t="s">
        <v>157</v>
      </c>
      <c r="K35" s="229" t="s">
        <v>155</v>
      </c>
      <c r="L35" s="674" t="s">
        <v>197</v>
      </c>
      <c r="M35" s="624" t="s">
        <v>253</v>
      </c>
      <c r="N35" s="626">
        <v>0.5</v>
      </c>
      <c r="O35" s="626"/>
      <c r="P35" s="626"/>
      <c r="Q35" s="626"/>
      <c r="R35" s="646"/>
      <c r="S35" s="362" t="s">
        <v>667</v>
      </c>
      <c r="T35" s="662">
        <v>0.5</v>
      </c>
      <c r="U35" s="528">
        <v>1</v>
      </c>
    </row>
    <row r="36" spans="1:22" ht="327.75" customHeight="1">
      <c r="A36" s="617"/>
      <c r="B36" s="689"/>
      <c r="C36" s="613"/>
      <c r="D36" s="613"/>
      <c r="E36" s="613"/>
      <c r="F36" s="613"/>
      <c r="G36" s="615"/>
      <c r="H36" s="613"/>
      <c r="I36" s="642"/>
      <c r="J36" s="229" t="s">
        <v>389</v>
      </c>
      <c r="K36" s="229" t="s">
        <v>155</v>
      </c>
      <c r="L36" s="675"/>
      <c r="M36" s="625"/>
      <c r="N36" s="661"/>
      <c r="O36" s="669"/>
      <c r="P36" s="669"/>
      <c r="Q36" s="669"/>
      <c r="R36" s="647"/>
      <c r="S36" s="362" t="s">
        <v>668</v>
      </c>
      <c r="T36" s="663"/>
      <c r="U36" s="529"/>
    </row>
    <row r="37" spans="1:22" ht="151.9" customHeight="1">
      <c r="A37" s="617"/>
      <c r="B37" s="689"/>
      <c r="C37" s="613"/>
      <c r="D37" s="613"/>
      <c r="E37" s="613"/>
      <c r="F37" s="613"/>
      <c r="G37" s="615"/>
      <c r="H37" s="613"/>
      <c r="I37" s="642"/>
      <c r="J37" s="229" t="s">
        <v>158</v>
      </c>
      <c r="K37" s="229" t="s">
        <v>155</v>
      </c>
      <c r="L37" s="674" t="s">
        <v>197</v>
      </c>
      <c r="M37" s="702" t="s">
        <v>550</v>
      </c>
      <c r="N37" s="549">
        <v>0.7</v>
      </c>
      <c r="O37" s="549"/>
      <c r="P37" s="549"/>
      <c r="Q37" s="549"/>
      <c r="R37" s="55"/>
      <c r="S37" s="398" t="s">
        <v>665</v>
      </c>
      <c r="T37" s="585"/>
      <c r="U37" s="588"/>
      <c r="V37" s="551"/>
    </row>
    <row r="38" spans="1:22" ht="106.9" customHeight="1">
      <c r="A38" s="617"/>
      <c r="B38" s="689"/>
      <c r="C38" s="613"/>
      <c r="D38" s="613"/>
      <c r="E38" s="613"/>
      <c r="F38" s="613"/>
      <c r="G38" s="615"/>
      <c r="H38" s="613"/>
      <c r="I38" s="642"/>
      <c r="J38" s="229" t="s">
        <v>159</v>
      </c>
      <c r="K38" s="229" t="s">
        <v>155</v>
      </c>
      <c r="L38" s="675"/>
      <c r="M38" s="703"/>
      <c r="N38" s="705"/>
      <c r="O38" s="575"/>
      <c r="P38" s="575"/>
      <c r="Q38" s="575"/>
      <c r="R38" s="55"/>
      <c r="S38" s="398" t="s">
        <v>665</v>
      </c>
      <c r="T38" s="586"/>
      <c r="U38" s="589"/>
      <c r="V38" s="552"/>
    </row>
    <row r="39" spans="1:22" ht="95.25" customHeight="1">
      <c r="A39" s="617"/>
      <c r="B39" s="689"/>
      <c r="C39" s="613"/>
      <c r="D39" s="613"/>
      <c r="E39" s="613"/>
      <c r="F39" s="613"/>
      <c r="G39" s="615"/>
      <c r="H39" s="613"/>
      <c r="I39" s="642"/>
      <c r="J39" s="229" t="s">
        <v>160</v>
      </c>
      <c r="K39" s="229" t="s">
        <v>155</v>
      </c>
      <c r="L39" s="675"/>
      <c r="M39" s="703"/>
      <c r="N39" s="705"/>
      <c r="O39" s="575"/>
      <c r="P39" s="575"/>
      <c r="Q39" s="575"/>
      <c r="R39" s="55"/>
      <c r="S39" s="398" t="s">
        <v>665</v>
      </c>
      <c r="T39" s="586"/>
      <c r="U39" s="589"/>
      <c r="V39" s="552"/>
    </row>
    <row r="40" spans="1:22" ht="95.25" customHeight="1">
      <c r="A40" s="617"/>
      <c r="B40" s="689"/>
      <c r="C40" s="613"/>
      <c r="D40" s="613"/>
      <c r="E40" s="613"/>
      <c r="F40" s="613"/>
      <c r="G40" s="615"/>
      <c r="H40" s="613"/>
      <c r="I40" s="642"/>
      <c r="J40" s="229" t="s">
        <v>161</v>
      </c>
      <c r="K40" s="229" t="s">
        <v>155</v>
      </c>
      <c r="L40" s="675"/>
      <c r="M40" s="703"/>
      <c r="N40" s="705"/>
      <c r="O40" s="575"/>
      <c r="P40" s="575"/>
      <c r="Q40" s="575"/>
      <c r="R40" s="55"/>
      <c r="S40" s="398" t="s">
        <v>665</v>
      </c>
      <c r="T40" s="586"/>
      <c r="U40" s="589"/>
      <c r="V40" s="552"/>
    </row>
    <row r="41" spans="1:22" ht="95.25" customHeight="1">
      <c r="A41" s="617"/>
      <c r="B41" s="689"/>
      <c r="C41" s="613"/>
      <c r="D41" s="613"/>
      <c r="E41" s="613"/>
      <c r="F41" s="613"/>
      <c r="G41" s="615"/>
      <c r="H41" s="613"/>
      <c r="I41" s="642"/>
      <c r="J41" s="225" t="s">
        <v>162</v>
      </c>
      <c r="K41" s="229" t="s">
        <v>155</v>
      </c>
      <c r="L41" s="700" t="s">
        <v>197</v>
      </c>
      <c r="M41" s="703"/>
      <c r="N41" s="705"/>
      <c r="O41" s="670"/>
      <c r="P41" s="670"/>
      <c r="Q41" s="670"/>
      <c r="R41" s="574"/>
      <c r="S41" s="398" t="s">
        <v>665</v>
      </c>
      <c r="T41" s="586"/>
      <c r="U41" s="589"/>
      <c r="V41" s="551"/>
    </row>
    <row r="42" spans="1:22" ht="95.25" customHeight="1" thickBot="1">
      <c r="A42" s="617"/>
      <c r="B42" s="689"/>
      <c r="C42" s="613"/>
      <c r="D42" s="613"/>
      <c r="E42" s="613"/>
      <c r="F42" s="613"/>
      <c r="G42" s="615"/>
      <c r="H42" s="613"/>
      <c r="I42" s="642"/>
      <c r="J42" s="225" t="s">
        <v>163</v>
      </c>
      <c r="K42" s="229" t="s">
        <v>155</v>
      </c>
      <c r="L42" s="701"/>
      <c r="M42" s="704"/>
      <c r="N42" s="706"/>
      <c r="O42" s="671"/>
      <c r="P42" s="671"/>
      <c r="Q42" s="671"/>
      <c r="R42" s="556"/>
      <c r="S42" s="398" t="s">
        <v>665</v>
      </c>
      <c r="T42" s="587"/>
      <c r="U42" s="589"/>
      <c r="V42" s="552"/>
    </row>
    <row r="43" spans="1:22" ht="227.25" customHeight="1">
      <c r="A43" s="617"/>
      <c r="B43" s="689"/>
      <c r="C43" s="613"/>
      <c r="D43" s="613"/>
      <c r="E43" s="613"/>
      <c r="F43" s="613"/>
      <c r="G43" s="615"/>
      <c r="H43" s="612" t="s">
        <v>41</v>
      </c>
      <c r="I43" s="713" t="s">
        <v>42</v>
      </c>
      <c r="J43" s="230" t="s">
        <v>548</v>
      </c>
      <c r="K43" s="230" t="s">
        <v>43</v>
      </c>
      <c r="L43" s="5"/>
      <c r="M43" s="22" t="s">
        <v>549</v>
      </c>
      <c r="N43" s="65">
        <v>1</v>
      </c>
      <c r="O43" s="13"/>
      <c r="P43" s="13"/>
      <c r="Q43" s="13"/>
      <c r="R43" s="56"/>
      <c r="S43" s="402" t="s">
        <v>670</v>
      </c>
      <c r="T43" s="404">
        <v>1</v>
      </c>
      <c r="U43" s="252">
        <v>1</v>
      </c>
    </row>
    <row r="44" spans="1:22" ht="130.5" customHeight="1">
      <c r="A44" s="617"/>
      <c r="B44" s="689"/>
      <c r="C44" s="613"/>
      <c r="D44" s="613"/>
      <c r="E44" s="613"/>
      <c r="F44" s="613"/>
      <c r="G44" s="615"/>
      <c r="H44" s="613"/>
      <c r="I44" s="714"/>
      <c r="J44" s="743" t="s">
        <v>671</v>
      </c>
      <c r="K44" s="743" t="s">
        <v>43</v>
      </c>
      <c r="L44" s="5"/>
      <c r="M44" s="538" t="s">
        <v>618</v>
      </c>
      <c r="N44" s="538">
        <v>1</v>
      </c>
      <c r="O44" s="13"/>
      <c r="P44" s="13"/>
      <c r="Q44" s="13"/>
      <c r="R44" s="56"/>
      <c r="S44" s="745" t="s">
        <v>672</v>
      </c>
      <c r="T44" s="747">
        <v>1</v>
      </c>
      <c r="U44" s="528">
        <v>1</v>
      </c>
    </row>
    <row r="45" spans="1:22" ht="160.15" customHeight="1" thickBot="1">
      <c r="A45" s="617"/>
      <c r="B45" s="689"/>
      <c r="C45" s="613"/>
      <c r="D45" s="613"/>
      <c r="E45" s="613"/>
      <c r="F45" s="613"/>
      <c r="G45" s="615"/>
      <c r="H45" s="613"/>
      <c r="I45" s="714"/>
      <c r="J45" s="744"/>
      <c r="K45" s="744"/>
      <c r="L45" s="5"/>
      <c r="M45" s="539"/>
      <c r="N45" s="539"/>
      <c r="O45" s="13"/>
      <c r="P45" s="13"/>
      <c r="Q45" s="13"/>
      <c r="R45" s="56"/>
      <c r="S45" s="746"/>
      <c r="T45" s="748"/>
      <c r="U45" s="573"/>
    </row>
    <row r="46" spans="1:22" ht="97.5" customHeight="1">
      <c r="A46" s="617"/>
      <c r="B46" s="689"/>
      <c r="C46" s="613"/>
      <c r="D46" s="613"/>
      <c r="E46" s="613"/>
      <c r="F46" s="613"/>
      <c r="G46" s="615"/>
      <c r="H46" s="612" t="s">
        <v>44</v>
      </c>
      <c r="I46" s="643" t="s">
        <v>45</v>
      </c>
      <c r="J46" s="231" t="s">
        <v>165</v>
      </c>
      <c r="K46" s="231" t="s">
        <v>164</v>
      </c>
      <c r="L46" s="664" t="s">
        <v>186</v>
      </c>
      <c r="M46" s="715" t="s">
        <v>407</v>
      </c>
      <c r="N46" s="538" t="s">
        <v>793</v>
      </c>
      <c r="O46" s="672"/>
      <c r="P46" s="672"/>
      <c r="Q46" s="672"/>
      <c r="R46" s="52"/>
      <c r="S46" s="493" t="s">
        <v>778</v>
      </c>
      <c r="T46" s="558">
        <v>0.6</v>
      </c>
      <c r="U46" s="528">
        <v>0.6</v>
      </c>
    </row>
    <row r="47" spans="1:22" ht="139.5" customHeight="1">
      <c r="A47" s="617"/>
      <c r="B47" s="689"/>
      <c r="C47" s="613"/>
      <c r="D47" s="613"/>
      <c r="E47" s="613"/>
      <c r="F47" s="613"/>
      <c r="G47" s="615"/>
      <c r="H47" s="613"/>
      <c r="I47" s="642"/>
      <c r="J47" s="231" t="s">
        <v>166</v>
      </c>
      <c r="K47" s="231" t="s">
        <v>164</v>
      </c>
      <c r="L47" s="665"/>
      <c r="M47" s="716"/>
      <c r="N47" s="539"/>
      <c r="O47" s="673"/>
      <c r="P47" s="673"/>
      <c r="Q47" s="673"/>
      <c r="R47" s="52"/>
      <c r="S47" s="495" t="s">
        <v>779</v>
      </c>
      <c r="T47" s="559"/>
      <c r="U47" s="529"/>
    </row>
    <row r="48" spans="1:22" ht="168.75" customHeight="1">
      <c r="A48" s="617"/>
      <c r="B48" s="689"/>
      <c r="C48" s="613"/>
      <c r="D48" s="613"/>
      <c r="E48" s="613"/>
      <c r="F48" s="613"/>
      <c r="G48" s="615"/>
      <c r="H48" s="612" t="s">
        <v>46</v>
      </c>
      <c r="I48" s="643" t="s">
        <v>47</v>
      </c>
      <c r="J48" s="232" t="s">
        <v>391</v>
      </c>
      <c r="K48" s="232" t="s">
        <v>126</v>
      </c>
      <c r="L48" s="5"/>
      <c r="M48" s="85" t="s">
        <v>229</v>
      </c>
      <c r="N48" s="23">
        <v>2</v>
      </c>
      <c r="O48" s="23"/>
      <c r="P48" s="23"/>
      <c r="Q48" s="23"/>
      <c r="R48" s="57"/>
      <c r="S48" s="365" t="s">
        <v>636</v>
      </c>
      <c r="T48" s="86">
        <v>2</v>
      </c>
      <c r="U48" s="252">
        <v>1</v>
      </c>
    </row>
    <row r="49" spans="1:22" ht="93.75" customHeight="1">
      <c r="A49" s="617"/>
      <c r="B49" s="689"/>
      <c r="C49" s="613"/>
      <c r="D49" s="613"/>
      <c r="E49" s="613"/>
      <c r="F49" s="613"/>
      <c r="G49" s="615"/>
      <c r="H49" s="613"/>
      <c r="I49" s="642"/>
      <c r="J49" s="232" t="s">
        <v>228</v>
      </c>
      <c r="K49" s="232" t="s">
        <v>126</v>
      </c>
      <c r="L49" s="5"/>
      <c r="M49" s="85" t="s">
        <v>393</v>
      </c>
      <c r="N49" s="260">
        <v>0.25</v>
      </c>
      <c r="O49" s="23"/>
      <c r="P49" s="23"/>
      <c r="Q49" s="23"/>
      <c r="R49" s="52"/>
      <c r="S49" s="365" t="s">
        <v>637</v>
      </c>
      <c r="T49" s="84">
        <v>0</v>
      </c>
      <c r="U49" s="252">
        <v>0</v>
      </c>
    </row>
    <row r="50" spans="1:22" ht="146.25" customHeight="1" thickBot="1">
      <c r="A50" s="617"/>
      <c r="B50" s="689"/>
      <c r="C50" s="613"/>
      <c r="D50" s="613"/>
      <c r="E50" s="613"/>
      <c r="F50" s="613"/>
      <c r="G50" s="615"/>
      <c r="H50" s="613"/>
      <c r="I50" s="642"/>
      <c r="J50" s="232" t="s">
        <v>392</v>
      </c>
      <c r="K50" s="232" t="s">
        <v>230</v>
      </c>
      <c r="L50" s="5"/>
      <c r="M50" s="85" t="s">
        <v>394</v>
      </c>
      <c r="N50" s="260">
        <v>0.4</v>
      </c>
      <c r="O50" s="23"/>
      <c r="P50" s="23"/>
      <c r="Q50" s="23"/>
      <c r="R50" s="52"/>
      <c r="S50" s="365" t="s">
        <v>638</v>
      </c>
      <c r="T50" s="84">
        <v>0.1</v>
      </c>
      <c r="U50" s="252">
        <v>0.25</v>
      </c>
    </row>
    <row r="51" spans="1:22" ht="112.5" customHeight="1">
      <c r="A51" s="617"/>
      <c r="B51" s="689"/>
      <c r="C51" s="613"/>
      <c r="D51" s="613"/>
      <c r="E51" s="613"/>
      <c r="F51" s="613"/>
      <c r="G51" s="615"/>
      <c r="H51" s="612" t="s">
        <v>48</v>
      </c>
      <c r="I51" s="724" t="s">
        <v>49</v>
      </c>
      <c r="J51" s="233" t="s">
        <v>669</v>
      </c>
      <c r="K51" s="233" t="s">
        <v>164</v>
      </c>
      <c r="L51" s="664" t="s">
        <v>188</v>
      </c>
      <c r="M51" s="538" t="s">
        <v>598</v>
      </c>
      <c r="N51" s="538" t="s">
        <v>793</v>
      </c>
      <c r="O51" s="538"/>
      <c r="P51" s="678"/>
      <c r="Q51" s="678"/>
      <c r="R51" s="579"/>
      <c r="S51" s="493" t="s">
        <v>780</v>
      </c>
      <c r="T51" s="558">
        <v>0.9</v>
      </c>
      <c r="U51" s="588">
        <v>0.9</v>
      </c>
    </row>
    <row r="52" spans="1:22" ht="120" customHeight="1">
      <c r="A52" s="617"/>
      <c r="B52" s="689"/>
      <c r="C52" s="613"/>
      <c r="D52" s="613"/>
      <c r="E52" s="613"/>
      <c r="F52" s="613"/>
      <c r="G52" s="615"/>
      <c r="H52" s="613"/>
      <c r="I52" s="725"/>
      <c r="J52" s="233" t="s">
        <v>168</v>
      </c>
      <c r="K52" s="233" t="s">
        <v>164</v>
      </c>
      <c r="L52" s="665"/>
      <c r="M52" s="539"/>
      <c r="N52" s="539"/>
      <c r="O52" s="539"/>
      <c r="P52" s="679"/>
      <c r="Q52" s="679"/>
      <c r="R52" s="580"/>
      <c r="S52" s="494" t="s">
        <v>781</v>
      </c>
      <c r="T52" s="559"/>
      <c r="U52" s="588"/>
    </row>
    <row r="53" spans="1:22" ht="120" customHeight="1">
      <c r="A53" s="617"/>
      <c r="B53" s="689"/>
      <c r="C53" s="613"/>
      <c r="D53" s="613"/>
      <c r="E53" s="613"/>
      <c r="F53" s="613"/>
      <c r="G53" s="615"/>
      <c r="H53" s="613"/>
      <c r="I53" s="725"/>
      <c r="J53" s="752" t="s">
        <v>658</v>
      </c>
      <c r="K53" s="225" t="s">
        <v>254</v>
      </c>
      <c r="L53" s="5"/>
      <c r="M53" s="750" t="s">
        <v>408</v>
      </c>
      <c r="N53" s="538" t="s">
        <v>552</v>
      </c>
      <c r="O53" s="34"/>
      <c r="P53" s="34"/>
      <c r="Q53" s="34"/>
      <c r="R53" s="52"/>
      <c r="S53" s="524" t="s">
        <v>659</v>
      </c>
      <c r="T53" s="599">
        <v>0.1</v>
      </c>
      <c r="U53" s="588">
        <v>1</v>
      </c>
      <c r="V53" s="254"/>
    </row>
    <row r="54" spans="1:22" ht="116.25" customHeight="1">
      <c r="A54" s="617"/>
      <c r="B54" s="689"/>
      <c r="C54" s="613"/>
      <c r="D54" s="613"/>
      <c r="E54" s="613"/>
      <c r="F54" s="613"/>
      <c r="G54" s="615"/>
      <c r="H54" s="613"/>
      <c r="I54" s="725"/>
      <c r="J54" s="753"/>
      <c r="K54" s="225" t="s">
        <v>254</v>
      </c>
      <c r="L54" s="5"/>
      <c r="M54" s="751"/>
      <c r="N54" s="739"/>
      <c r="O54" s="34"/>
      <c r="P54" s="34"/>
      <c r="Q54" s="34"/>
      <c r="R54" s="52"/>
      <c r="S54" s="525"/>
      <c r="T54" s="600"/>
      <c r="U54" s="588"/>
      <c r="V54" s="254"/>
    </row>
    <row r="55" spans="1:22" ht="141.75" customHeight="1">
      <c r="A55" s="617"/>
      <c r="B55" s="689"/>
      <c r="C55" s="613"/>
      <c r="D55" s="613"/>
      <c r="E55" s="613"/>
      <c r="F55" s="613"/>
      <c r="G55" s="619" t="s">
        <v>50</v>
      </c>
      <c r="H55" s="612" t="s">
        <v>51</v>
      </c>
      <c r="I55" s="643" t="s">
        <v>53</v>
      </c>
      <c r="J55" s="223" t="s">
        <v>52</v>
      </c>
      <c r="K55" s="223" t="s">
        <v>219</v>
      </c>
      <c r="L55" s="5"/>
      <c r="M55" s="39" t="s">
        <v>220</v>
      </c>
      <c r="N55" s="39" t="s">
        <v>553</v>
      </c>
      <c r="O55" s="35"/>
      <c r="P55" s="35"/>
      <c r="Q55" s="37"/>
      <c r="R55" s="52"/>
      <c r="S55" s="463" t="s">
        <v>740</v>
      </c>
      <c r="T55" s="464">
        <v>1</v>
      </c>
      <c r="U55" s="252"/>
    </row>
    <row r="56" spans="1:22" ht="140.25" customHeight="1">
      <c r="A56" s="617"/>
      <c r="B56" s="689"/>
      <c r="C56" s="613"/>
      <c r="D56" s="613"/>
      <c r="E56" s="613"/>
      <c r="F56" s="613"/>
      <c r="G56" s="615"/>
      <c r="H56" s="613"/>
      <c r="I56" s="642"/>
      <c r="J56" s="223" t="s">
        <v>54</v>
      </c>
      <c r="K56" s="223" t="s">
        <v>25</v>
      </c>
      <c r="L56" s="5"/>
      <c r="M56" s="39" t="s">
        <v>270</v>
      </c>
      <c r="N56" s="64" t="s">
        <v>554</v>
      </c>
      <c r="O56" s="37"/>
      <c r="P56" s="37"/>
      <c r="Q56" s="37"/>
      <c r="R56" s="52"/>
      <c r="S56" s="460" t="s">
        <v>741</v>
      </c>
      <c r="T56" s="465">
        <v>0.1</v>
      </c>
      <c r="U56" s="252"/>
    </row>
    <row r="57" spans="1:22" ht="114" customHeight="1">
      <c r="A57" s="617"/>
      <c r="B57" s="689"/>
      <c r="C57" s="613"/>
      <c r="D57" s="613"/>
      <c r="E57" s="613"/>
      <c r="F57" s="613"/>
      <c r="G57" s="615"/>
      <c r="H57" s="613"/>
      <c r="I57" s="642"/>
      <c r="J57" s="651" t="s">
        <v>269</v>
      </c>
      <c r="K57" s="651" t="s">
        <v>25</v>
      </c>
      <c r="L57" s="5"/>
      <c r="M57" s="654" t="s">
        <v>271</v>
      </c>
      <c r="N57" s="657" t="s">
        <v>272</v>
      </c>
      <c r="O57" s="47"/>
      <c r="P57" s="37"/>
      <c r="Q57" s="37"/>
      <c r="R57" s="52"/>
      <c r="S57" s="592" t="s">
        <v>768</v>
      </c>
      <c r="T57" s="582">
        <v>1</v>
      </c>
      <c r="U57" s="528"/>
    </row>
    <row r="58" spans="1:22" ht="82.15" customHeight="1">
      <c r="A58" s="617"/>
      <c r="B58" s="689"/>
      <c r="C58" s="613"/>
      <c r="D58" s="613"/>
      <c r="E58" s="613"/>
      <c r="F58" s="613"/>
      <c r="G58" s="615"/>
      <c r="H58" s="613"/>
      <c r="I58" s="642"/>
      <c r="J58" s="652"/>
      <c r="K58" s="652"/>
      <c r="L58" s="5"/>
      <c r="M58" s="655"/>
      <c r="N58" s="657"/>
      <c r="O58" s="46"/>
      <c r="P58" s="46"/>
      <c r="Q58" s="46"/>
      <c r="R58" s="52"/>
      <c r="S58" s="593"/>
      <c r="T58" s="583"/>
      <c r="U58" s="530"/>
    </row>
    <row r="59" spans="1:22" ht="79.150000000000006" customHeight="1">
      <c r="A59" s="617"/>
      <c r="B59" s="689"/>
      <c r="C59" s="613"/>
      <c r="D59" s="613"/>
      <c r="E59" s="613"/>
      <c r="F59" s="613"/>
      <c r="G59" s="615"/>
      <c r="H59" s="613"/>
      <c r="I59" s="642"/>
      <c r="J59" s="653"/>
      <c r="K59" s="653"/>
      <c r="L59" s="5"/>
      <c r="M59" s="656"/>
      <c r="N59" s="657"/>
      <c r="O59" s="46"/>
      <c r="P59" s="46"/>
      <c r="Q59" s="46"/>
      <c r="R59" s="52"/>
      <c r="S59" s="594"/>
      <c r="T59" s="584"/>
      <c r="U59" s="529"/>
    </row>
    <row r="60" spans="1:22" ht="135.6" customHeight="1">
      <c r="A60" s="617"/>
      <c r="B60" s="689"/>
      <c r="C60" s="613"/>
      <c r="D60" s="613"/>
      <c r="E60" s="613"/>
      <c r="F60" s="613"/>
      <c r="G60" s="615"/>
      <c r="H60" s="613"/>
      <c r="I60" s="642"/>
      <c r="J60" s="213" t="s">
        <v>501</v>
      </c>
      <c r="K60" s="213" t="s">
        <v>33</v>
      </c>
      <c r="L60" s="5"/>
      <c r="M60" s="624" t="s">
        <v>260</v>
      </c>
      <c r="N60" s="687">
        <v>0.5</v>
      </c>
      <c r="O60" s="628"/>
      <c r="P60" s="628"/>
      <c r="Q60" s="628"/>
      <c r="R60" s="52"/>
      <c r="S60" s="564" t="s">
        <v>679</v>
      </c>
      <c r="T60" s="561">
        <v>0.35</v>
      </c>
      <c r="U60" s="528">
        <v>0.7</v>
      </c>
    </row>
    <row r="61" spans="1:22" ht="190.15" customHeight="1">
      <c r="A61" s="617"/>
      <c r="B61" s="689"/>
      <c r="C61" s="613"/>
      <c r="D61" s="613"/>
      <c r="E61" s="613"/>
      <c r="F61" s="613"/>
      <c r="G61" s="615"/>
      <c r="H61" s="613"/>
      <c r="I61" s="642"/>
      <c r="J61" s="213" t="s">
        <v>502</v>
      </c>
      <c r="K61" s="213" t="s">
        <v>33</v>
      </c>
      <c r="L61" s="5"/>
      <c r="M61" s="630"/>
      <c r="N61" s="686"/>
      <c r="O61" s="649"/>
      <c r="P61" s="649"/>
      <c r="Q61" s="649"/>
      <c r="R61" s="52"/>
      <c r="S61" s="545"/>
      <c r="T61" s="562"/>
      <c r="U61" s="530"/>
    </row>
    <row r="62" spans="1:22" ht="324" customHeight="1">
      <c r="A62" s="617"/>
      <c r="B62" s="689"/>
      <c r="C62" s="613"/>
      <c r="D62" s="613"/>
      <c r="E62" s="613"/>
      <c r="F62" s="613"/>
      <c r="G62" s="615"/>
      <c r="H62" s="613"/>
      <c r="I62" s="642"/>
      <c r="J62" s="215" t="s">
        <v>267</v>
      </c>
      <c r="K62" s="213" t="s">
        <v>33</v>
      </c>
      <c r="L62" s="5"/>
      <c r="M62" s="66" t="s">
        <v>555</v>
      </c>
      <c r="N62" s="23">
        <v>2</v>
      </c>
      <c r="O62" s="25"/>
      <c r="P62" s="25"/>
      <c r="Q62" s="25"/>
      <c r="R62" s="52"/>
      <c r="S62" s="362" t="s">
        <v>680</v>
      </c>
      <c r="T62" s="415">
        <v>2</v>
      </c>
      <c r="U62" s="252">
        <v>1</v>
      </c>
    </row>
    <row r="63" spans="1:22" ht="217.15" customHeight="1">
      <c r="A63" s="617"/>
      <c r="B63" s="689"/>
      <c r="C63" s="613"/>
      <c r="D63" s="613"/>
      <c r="E63" s="613"/>
      <c r="F63" s="613"/>
      <c r="G63" s="615"/>
      <c r="H63" s="613"/>
      <c r="I63" s="642"/>
      <c r="J63" s="213" t="s">
        <v>149</v>
      </c>
      <c r="K63" s="213" t="s">
        <v>33</v>
      </c>
      <c r="L63" s="5"/>
      <c r="M63" s="547" t="s">
        <v>268</v>
      </c>
      <c r="N63" s="538" t="s">
        <v>556</v>
      </c>
      <c r="O63" s="542"/>
      <c r="P63" s="542"/>
      <c r="Q63" s="542"/>
      <c r="R63" s="52"/>
      <c r="S63" s="564" t="s">
        <v>681</v>
      </c>
      <c r="T63" s="526" t="s">
        <v>682</v>
      </c>
      <c r="U63" s="528">
        <v>0.5</v>
      </c>
    </row>
    <row r="64" spans="1:22" ht="129" customHeight="1">
      <c r="A64" s="617"/>
      <c r="B64" s="689"/>
      <c r="C64" s="613"/>
      <c r="D64" s="613"/>
      <c r="E64" s="613"/>
      <c r="F64" s="613"/>
      <c r="G64" s="615"/>
      <c r="H64" s="613"/>
      <c r="I64" s="642"/>
      <c r="J64" s="213" t="s">
        <v>150</v>
      </c>
      <c r="K64" s="213" t="s">
        <v>33</v>
      </c>
      <c r="L64" s="5"/>
      <c r="M64" s="548"/>
      <c r="N64" s="539"/>
      <c r="O64" s="543"/>
      <c r="P64" s="543"/>
      <c r="Q64" s="543"/>
      <c r="R64" s="52"/>
      <c r="S64" s="545"/>
      <c r="T64" s="527"/>
      <c r="U64" s="529"/>
    </row>
    <row r="65" spans="1:21" ht="159" customHeight="1">
      <c r="A65" s="617"/>
      <c r="B65" s="689"/>
      <c r="C65" s="613"/>
      <c r="D65" s="613"/>
      <c r="E65" s="613"/>
      <c r="F65" s="613"/>
      <c r="G65" s="615"/>
      <c r="H65" s="613"/>
      <c r="I65" s="642"/>
      <c r="J65" s="215" t="s">
        <v>504</v>
      </c>
      <c r="K65" s="213" t="s">
        <v>33</v>
      </c>
      <c r="L65" s="5"/>
      <c r="M65" s="547" t="s">
        <v>503</v>
      </c>
      <c r="N65" s="735" t="s">
        <v>557</v>
      </c>
      <c r="O65" s="542"/>
      <c r="P65" s="542"/>
      <c r="Q65" s="542"/>
      <c r="R65" s="52"/>
      <c r="S65" s="564" t="s">
        <v>683</v>
      </c>
      <c r="T65" s="563">
        <v>0.65</v>
      </c>
      <c r="U65" s="528">
        <v>0.65</v>
      </c>
    </row>
    <row r="66" spans="1:21" ht="156.75" customHeight="1">
      <c r="A66" s="617"/>
      <c r="B66" s="689"/>
      <c r="C66" s="613"/>
      <c r="D66" s="613"/>
      <c r="E66" s="613"/>
      <c r="F66" s="613"/>
      <c r="G66" s="615"/>
      <c r="H66" s="613"/>
      <c r="I66" s="642"/>
      <c r="J66" s="215" t="s">
        <v>505</v>
      </c>
      <c r="K66" s="213" t="s">
        <v>33</v>
      </c>
      <c r="L66" s="5"/>
      <c r="M66" s="548"/>
      <c r="N66" s="548"/>
      <c r="O66" s="543"/>
      <c r="P66" s="543"/>
      <c r="Q66" s="543"/>
      <c r="R66" s="52"/>
      <c r="S66" s="545"/>
      <c r="T66" s="527"/>
      <c r="U66" s="529"/>
    </row>
    <row r="67" spans="1:21" ht="201" customHeight="1">
      <c r="A67" s="617"/>
      <c r="B67" s="689"/>
      <c r="C67" s="613"/>
      <c r="D67" s="613"/>
      <c r="E67" s="613"/>
      <c r="F67" s="613"/>
      <c r="G67" s="615"/>
      <c r="H67" s="612" t="s">
        <v>55</v>
      </c>
      <c r="I67" s="643" t="s">
        <v>56</v>
      </c>
      <c r="J67" s="215" t="s">
        <v>507</v>
      </c>
      <c r="K67" s="213" t="s">
        <v>33</v>
      </c>
      <c r="L67" s="5"/>
      <c r="M67" s="12" t="s">
        <v>573</v>
      </c>
      <c r="N67" s="420" t="s">
        <v>702</v>
      </c>
      <c r="O67" s="6"/>
      <c r="P67" s="6"/>
      <c r="Q67" s="6"/>
      <c r="R67" s="52"/>
      <c r="S67" s="362" t="s">
        <v>684</v>
      </c>
      <c r="T67" s="421">
        <v>1</v>
      </c>
      <c r="U67" s="252">
        <v>1</v>
      </c>
    </row>
    <row r="68" spans="1:21" ht="153" customHeight="1">
      <c r="A68" s="617"/>
      <c r="B68" s="689"/>
      <c r="C68" s="613"/>
      <c r="D68" s="613"/>
      <c r="E68" s="613"/>
      <c r="F68" s="613"/>
      <c r="G68" s="615"/>
      <c r="H68" s="613"/>
      <c r="I68" s="642"/>
      <c r="J68" s="213" t="s">
        <v>508</v>
      </c>
      <c r="K68" s="213" t="s">
        <v>33</v>
      </c>
      <c r="L68" s="5"/>
      <c r="M68" s="531" t="s">
        <v>338</v>
      </c>
      <c r="N68" s="682" t="s">
        <v>558</v>
      </c>
      <c r="O68" s="707"/>
      <c r="P68" s="672"/>
      <c r="Q68" s="672"/>
      <c r="R68" s="52"/>
      <c r="S68" s="564" t="s">
        <v>685</v>
      </c>
      <c r="T68" s="561">
        <v>1</v>
      </c>
      <c r="U68" s="528">
        <v>1</v>
      </c>
    </row>
    <row r="69" spans="1:21" ht="238.15" customHeight="1">
      <c r="A69" s="617"/>
      <c r="B69" s="689"/>
      <c r="C69" s="613"/>
      <c r="D69" s="613"/>
      <c r="E69" s="613"/>
      <c r="F69" s="613"/>
      <c r="G69" s="615"/>
      <c r="H69" s="613"/>
      <c r="I69" s="642"/>
      <c r="J69" s="213" t="s">
        <v>152</v>
      </c>
      <c r="K69" s="213" t="s">
        <v>33</v>
      </c>
      <c r="L69" s="5"/>
      <c r="M69" s="534"/>
      <c r="N69" s="683"/>
      <c r="O69" s="708"/>
      <c r="P69" s="738"/>
      <c r="Q69" s="738"/>
      <c r="R69" s="52"/>
      <c r="S69" s="565"/>
      <c r="T69" s="562"/>
      <c r="U69" s="530"/>
    </row>
    <row r="70" spans="1:21" ht="114" customHeight="1">
      <c r="A70" s="617"/>
      <c r="B70" s="689"/>
      <c r="C70" s="613"/>
      <c r="D70" s="613"/>
      <c r="E70" s="613"/>
      <c r="F70" s="613"/>
      <c r="G70" s="615"/>
      <c r="H70" s="613"/>
      <c r="I70" s="642"/>
      <c r="J70" s="213" t="s">
        <v>225</v>
      </c>
      <c r="K70" s="213" t="s">
        <v>33</v>
      </c>
      <c r="L70" s="5"/>
      <c r="M70" s="535"/>
      <c r="N70" s="684"/>
      <c r="O70" s="709"/>
      <c r="P70" s="673"/>
      <c r="Q70" s="673"/>
      <c r="R70" s="52"/>
      <c r="S70" s="545"/>
      <c r="T70" s="566"/>
      <c r="U70" s="529"/>
    </row>
    <row r="71" spans="1:21" ht="200.45" customHeight="1">
      <c r="A71" s="617"/>
      <c r="B71" s="689"/>
      <c r="C71" s="613"/>
      <c r="D71" s="613"/>
      <c r="E71" s="613"/>
      <c r="F71" s="613"/>
      <c r="G71" s="615"/>
      <c r="H71" s="613"/>
      <c r="I71" s="642"/>
      <c r="J71" s="213" t="s">
        <v>224</v>
      </c>
      <c r="K71" s="213" t="s">
        <v>33</v>
      </c>
      <c r="L71" s="5"/>
      <c r="M71" s="203" t="s">
        <v>340</v>
      </c>
      <c r="N71" s="48" t="s">
        <v>341</v>
      </c>
      <c r="O71" s="11"/>
      <c r="P71" s="11"/>
      <c r="Q71" s="11"/>
      <c r="R71" s="52"/>
      <c r="S71" s="362" t="s">
        <v>686</v>
      </c>
      <c r="T71" s="423">
        <v>1</v>
      </c>
      <c r="U71" s="252">
        <v>1</v>
      </c>
    </row>
    <row r="72" spans="1:21" ht="186" customHeight="1" thickBot="1">
      <c r="A72" s="617"/>
      <c r="B72" s="689"/>
      <c r="C72" s="613"/>
      <c r="D72" s="613"/>
      <c r="E72" s="613"/>
      <c r="F72" s="613"/>
      <c r="G72" s="615"/>
      <c r="H72" s="613"/>
      <c r="I72" s="642"/>
      <c r="J72" s="213" t="s">
        <v>339</v>
      </c>
      <c r="K72" s="213" t="s">
        <v>33</v>
      </c>
      <c r="L72" s="5"/>
      <c r="M72" s="205" t="s">
        <v>342</v>
      </c>
      <c r="N72" s="261" t="s">
        <v>343</v>
      </c>
      <c r="O72" s="33"/>
      <c r="P72" s="33"/>
      <c r="Q72" s="33"/>
      <c r="R72" s="52"/>
      <c r="S72" s="362" t="s">
        <v>687</v>
      </c>
      <c r="T72" s="423">
        <v>1</v>
      </c>
      <c r="U72" s="252">
        <v>1</v>
      </c>
    </row>
    <row r="73" spans="1:21" ht="187.5" customHeight="1">
      <c r="A73" s="617"/>
      <c r="B73" s="689"/>
      <c r="C73" s="613"/>
      <c r="D73" s="613"/>
      <c r="E73" s="613"/>
      <c r="F73" s="613"/>
      <c r="G73" s="615"/>
      <c r="H73" s="613"/>
      <c r="I73" s="642"/>
      <c r="J73" s="234" t="s">
        <v>312</v>
      </c>
      <c r="K73" s="234" t="s">
        <v>317</v>
      </c>
      <c r="L73" s="5"/>
      <c r="M73" s="538" t="s">
        <v>318</v>
      </c>
      <c r="N73" s="685">
        <v>5</v>
      </c>
      <c r="O73" s="590"/>
      <c r="P73" s="590"/>
      <c r="Q73" s="590"/>
      <c r="R73" s="52"/>
      <c r="S73" s="360" t="s">
        <v>627</v>
      </c>
      <c r="T73" s="554">
        <v>3</v>
      </c>
      <c r="U73" s="528">
        <v>0.6</v>
      </c>
    </row>
    <row r="74" spans="1:21" ht="187.5" customHeight="1">
      <c r="A74" s="617"/>
      <c r="B74" s="689"/>
      <c r="C74" s="613"/>
      <c r="D74" s="613"/>
      <c r="E74" s="613"/>
      <c r="F74" s="613"/>
      <c r="G74" s="615"/>
      <c r="H74" s="613"/>
      <c r="I74" s="642"/>
      <c r="J74" s="234" t="s">
        <v>313</v>
      </c>
      <c r="K74" s="234" t="s">
        <v>317</v>
      </c>
      <c r="L74" s="5"/>
      <c r="M74" s="539"/>
      <c r="N74" s="627"/>
      <c r="O74" s="591"/>
      <c r="P74" s="591"/>
      <c r="Q74" s="591"/>
      <c r="R74" s="52"/>
      <c r="S74" s="361" t="s">
        <v>628</v>
      </c>
      <c r="T74" s="554"/>
      <c r="U74" s="529"/>
    </row>
    <row r="75" spans="1:21" ht="187.5" customHeight="1">
      <c r="A75" s="617"/>
      <c r="B75" s="689"/>
      <c r="C75" s="613"/>
      <c r="D75" s="613"/>
      <c r="E75" s="613"/>
      <c r="F75" s="613"/>
      <c r="G75" s="615"/>
      <c r="H75" s="613"/>
      <c r="I75" s="642"/>
      <c r="J75" s="234" t="s">
        <v>314</v>
      </c>
      <c r="K75" s="234" t="s">
        <v>317</v>
      </c>
      <c r="L75" s="5"/>
      <c r="M75" s="23" t="s">
        <v>319</v>
      </c>
      <c r="N75" s="65">
        <v>500</v>
      </c>
      <c r="O75" s="26"/>
      <c r="P75" s="26"/>
      <c r="Q75" s="26"/>
      <c r="R75" s="52"/>
      <c r="S75" s="361" t="s">
        <v>629</v>
      </c>
      <c r="T75" s="363">
        <v>545</v>
      </c>
      <c r="U75" s="252">
        <v>1</v>
      </c>
    </row>
    <row r="76" spans="1:21" ht="187.5" customHeight="1">
      <c r="A76" s="617"/>
      <c r="B76" s="689"/>
      <c r="C76" s="613"/>
      <c r="D76" s="613"/>
      <c r="E76" s="613"/>
      <c r="F76" s="613"/>
      <c r="G76" s="615"/>
      <c r="H76" s="613"/>
      <c r="I76" s="642"/>
      <c r="J76" s="234" t="s">
        <v>315</v>
      </c>
      <c r="K76" s="234" t="s">
        <v>317</v>
      </c>
      <c r="L76" s="5"/>
      <c r="M76" s="23" t="s">
        <v>320</v>
      </c>
      <c r="N76" s="65">
        <v>20</v>
      </c>
      <c r="O76" s="26"/>
      <c r="P76" s="26"/>
      <c r="Q76" s="26"/>
      <c r="R76" s="52"/>
      <c r="S76" s="361" t="s">
        <v>630</v>
      </c>
      <c r="T76" s="363">
        <v>14</v>
      </c>
      <c r="U76" s="252">
        <v>0.7</v>
      </c>
    </row>
    <row r="77" spans="1:21" ht="131.25" customHeight="1">
      <c r="A77" s="617"/>
      <c r="B77" s="689"/>
      <c r="C77" s="613"/>
      <c r="D77" s="613"/>
      <c r="E77" s="613"/>
      <c r="F77" s="613"/>
      <c r="G77" s="645"/>
      <c r="H77" s="620"/>
      <c r="I77" s="726"/>
      <c r="J77" s="234" t="s">
        <v>316</v>
      </c>
      <c r="K77" s="234" t="s">
        <v>317</v>
      </c>
      <c r="L77" s="5"/>
      <c r="M77" s="15" t="s">
        <v>321</v>
      </c>
      <c r="N77" s="65">
        <v>2</v>
      </c>
      <c r="O77" s="26"/>
      <c r="P77" s="26"/>
      <c r="Q77" s="26"/>
      <c r="R77" s="52"/>
      <c r="S77" s="362" t="s">
        <v>631</v>
      </c>
      <c r="T77" s="363">
        <v>1</v>
      </c>
      <c r="U77" s="252">
        <v>0.5</v>
      </c>
    </row>
    <row r="78" spans="1:21" ht="327" customHeight="1">
      <c r="A78" s="617"/>
      <c r="B78" s="689"/>
      <c r="C78" s="613"/>
      <c r="D78" s="613"/>
      <c r="E78" s="613"/>
      <c r="F78" s="613"/>
      <c r="G78" s="619" t="s">
        <v>57</v>
      </c>
      <c r="H78" s="612" t="s">
        <v>366</v>
      </c>
      <c r="I78" s="643" t="s">
        <v>58</v>
      </c>
      <c r="J78" s="262" t="s">
        <v>356</v>
      </c>
      <c r="K78" s="262" t="s">
        <v>25</v>
      </c>
      <c r="L78" s="5"/>
      <c r="M78" s="39" t="s">
        <v>364</v>
      </c>
      <c r="N78" s="64" t="s">
        <v>365</v>
      </c>
      <c r="O78" s="37"/>
      <c r="P78" s="37"/>
      <c r="Q78" s="37"/>
      <c r="R78" s="52"/>
      <c r="S78" s="466" t="s">
        <v>759</v>
      </c>
      <c r="T78" s="415">
        <v>0</v>
      </c>
      <c r="U78" s="252">
        <v>0</v>
      </c>
    </row>
    <row r="79" spans="1:21" ht="209.45" customHeight="1">
      <c r="A79" s="617"/>
      <c r="B79" s="689"/>
      <c r="C79" s="613"/>
      <c r="D79" s="613"/>
      <c r="E79" s="613"/>
      <c r="F79" s="613"/>
      <c r="G79" s="615"/>
      <c r="H79" s="613"/>
      <c r="I79" s="642"/>
      <c r="J79" s="262" t="s">
        <v>357</v>
      </c>
      <c r="K79" s="262" t="s">
        <v>25</v>
      </c>
      <c r="L79" s="5"/>
      <c r="M79" s="39" t="s">
        <v>274</v>
      </c>
      <c r="N79" s="64" t="s">
        <v>361</v>
      </c>
      <c r="O79" s="37"/>
      <c r="P79" s="37"/>
      <c r="Q79" s="37"/>
      <c r="R79" s="52"/>
      <c r="S79" s="467" t="s">
        <v>743</v>
      </c>
      <c r="T79" s="468">
        <v>2</v>
      </c>
      <c r="U79" s="252">
        <v>1</v>
      </c>
    </row>
    <row r="80" spans="1:21" ht="148.9" customHeight="1">
      <c r="A80" s="617"/>
      <c r="B80" s="689"/>
      <c r="C80" s="613"/>
      <c r="D80" s="613"/>
      <c r="E80" s="613"/>
      <c r="F80" s="613"/>
      <c r="G80" s="615"/>
      <c r="H80" s="613"/>
      <c r="I80" s="642"/>
      <c r="J80" s="262" t="s">
        <v>137</v>
      </c>
      <c r="K80" s="262" t="s">
        <v>25</v>
      </c>
      <c r="L80" s="5"/>
      <c r="M80" s="39" t="s">
        <v>275</v>
      </c>
      <c r="N80" s="64" t="s">
        <v>362</v>
      </c>
      <c r="O80" s="37"/>
      <c r="P80" s="37"/>
      <c r="Q80" s="37"/>
      <c r="R80" s="52"/>
      <c r="S80" s="466" t="s">
        <v>744</v>
      </c>
      <c r="T80" s="468">
        <v>19</v>
      </c>
      <c r="U80" s="252">
        <v>1</v>
      </c>
    </row>
    <row r="81" spans="1:22" ht="232.9" customHeight="1">
      <c r="A81" s="617"/>
      <c r="B81" s="689"/>
      <c r="C81" s="613"/>
      <c r="D81" s="613"/>
      <c r="E81" s="613"/>
      <c r="F81" s="613"/>
      <c r="G81" s="615"/>
      <c r="H81" s="613"/>
      <c r="I81" s="642"/>
      <c r="J81" s="262" t="s">
        <v>382</v>
      </c>
      <c r="K81" s="262" t="s">
        <v>25</v>
      </c>
      <c r="L81" s="5"/>
      <c r="M81" s="64" t="s">
        <v>559</v>
      </c>
      <c r="N81" s="64" t="s">
        <v>276</v>
      </c>
      <c r="O81" s="37"/>
      <c r="P81" s="37"/>
      <c r="Q81" s="37"/>
      <c r="R81" s="52"/>
      <c r="S81" s="466" t="s">
        <v>745</v>
      </c>
      <c r="T81" s="469">
        <v>4</v>
      </c>
      <c r="U81" s="252">
        <v>1</v>
      </c>
    </row>
    <row r="82" spans="1:22" ht="409.6" customHeight="1">
      <c r="A82" s="617"/>
      <c r="B82" s="689"/>
      <c r="C82" s="613"/>
      <c r="D82" s="613"/>
      <c r="E82" s="613"/>
      <c r="F82" s="613"/>
      <c r="G82" s="615"/>
      <c r="H82" s="613"/>
      <c r="I82" s="642"/>
      <c r="J82" s="506" t="s">
        <v>358</v>
      </c>
      <c r="K82" s="506" t="s">
        <v>273</v>
      </c>
      <c r="L82" s="507"/>
      <c r="M82" s="508" t="s">
        <v>363</v>
      </c>
      <c r="N82" s="508" t="s">
        <v>277</v>
      </c>
      <c r="O82" s="509"/>
      <c r="P82" s="509"/>
      <c r="Q82" s="509"/>
      <c r="R82" s="54"/>
      <c r="S82" s="510" t="s">
        <v>770</v>
      </c>
      <c r="T82" s="511">
        <v>30</v>
      </c>
      <c r="U82" s="390">
        <v>1</v>
      </c>
    </row>
    <row r="83" spans="1:22" ht="409.6" customHeight="1">
      <c r="A83" s="617"/>
      <c r="B83" s="689"/>
      <c r="C83" s="613"/>
      <c r="D83" s="613"/>
      <c r="E83" s="613"/>
      <c r="F83" s="613"/>
      <c r="G83" s="615"/>
      <c r="H83" s="613"/>
      <c r="I83" s="642"/>
      <c r="J83" s="230" t="s">
        <v>719</v>
      </c>
      <c r="K83" s="230" t="s">
        <v>43</v>
      </c>
      <c r="L83" s="5"/>
      <c r="M83" s="23" t="s">
        <v>720</v>
      </c>
      <c r="N83" s="23">
        <v>10</v>
      </c>
      <c r="O83" s="5"/>
      <c r="P83" s="5"/>
      <c r="Q83" s="5"/>
      <c r="R83" s="5"/>
      <c r="S83" s="414" t="s">
        <v>799</v>
      </c>
      <c r="T83" s="443">
        <v>0</v>
      </c>
      <c r="U83" s="390">
        <v>0</v>
      </c>
    </row>
    <row r="84" spans="1:22" ht="409.6" customHeight="1">
      <c r="A84" s="617"/>
      <c r="B84" s="689"/>
      <c r="C84" s="613"/>
      <c r="D84" s="613"/>
      <c r="E84" s="613"/>
      <c r="F84" s="613"/>
      <c r="G84" s="615"/>
      <c r="H84" s="612" t="s">
        <v>59</v>
      </c>
      <c r="I84" s="643" t="s">
        <v>60</v>
      </c>
      <c r="J84" s="512" t="s">
        <v>560</v>
      </c>
      <c r="K84" s="513" t="s">
        <v>25</v>
      </c>
      <c r="L84" s="4"/>
      <c r="M84" s="62" t="s">
        <v>278</v>
      </c>
      <c r="N84" s="62" t="s">
        <v>279</v>
      </c>
      <c r="O84" s="38"/>
      <c r="P84" s="38"/>
      <c r="Q84" s="38"/>
      <c r="R84" s="49"/>
      <c r="S84" s="514" t="s">
        <v>769</v>
      </c>
      <c r="T84" s="515">
        <v>1</v>
      </c>
      <c r="U84" s="253">
        <v>1</v>
      </c>
    </row>
    <row r="85" spans="1:22" ht="165" customHeight="1">
      <c r="A85" s="617"/>
      <c r="B85" s="689"/>
      <c r="C85" s="613"/>
      <c r="D85" s="613"/>
      <c r="E85" s="613"/>
      <c r="F85" s="613"/>
      <c r="G85" s="615"/>
      <c r="H85" s="613"/>
      <c r="I85" s="642"/>
      <c r="J85" s="263" t="s">
        <v>184</v>
      </c>
      <c r="K85" s="262" t="s">
        <v>25</v>
      </c>
      <c r="L85" s="5"/>
      <c r="M85" s="64" t="s">
        <v>367</v>
      </c>
      <c r="N85" s="64" t="s">
        <v>368</v>
      </c>
      <c r="O85" s="37"/>
      <c r="P85" s="37"/>
      <c r="Q85" s="37"/>
      <c r="R85" s="52"/>
      <c r="S85" s="470" t="s">
        <v>749</v>
      </c>
      <c r="T85" s="415">
        <v>1</v>
      </c>
      <c r="U85" s="471">
        <v>1</v>
      </c>
      <c r="V85" s="77">
        <f>AVERAGE(U4:U85)</f>
        <v>0.7839215686274511</v>
      </c>
    </row>
    <row r="86" spans="1:22" ht="214.5" customHeight="1">
      <c r="A86" s="638" t="s">
        <v>381</v>
      </c>
      <c r="B86" s="689"/>
      <c r="C86" s="644" t="s">
        <v>61</v>
      </c>
      <c r="D86" s="644" t="s">
        <v>62</v>
      </c>
      <c r="E86" s="644" t="s">
        <v>63</v>
      </c>
      <c r="F86" s="612" t="s">
        <v>64</v>
      </c>
      <c r="G86" s="619" t="s">
        <v>65</v>
      </c>
      <c r="H86" s="612" t="s">
        <v>66</v>
      </c>
      <c r="I86" s="717" t="s">
        <v>346</v>
      </c>
      <c r="J86" s="207" t="s">
        <v>509</v>
      </c>
      <c r="K86" s="207" t="s">
        <v>33</v>
      </c>
      <c r="L86" s="208"/>
      <c r="M86" s="22" t="s">
        <v>522</v>
      </c>
      <c r="N86" s="48" t="s">
        <v>562</v>
      </c>
      <c r="O86" s="11"/>
      <c r="P86" s="11"/>
      <c r="Q86" s="11"/>
      <c r="R86" s="52"/>
      <c r="S86" s="362" t="s">
        <v>688</v>
      </c>
      <c r="T86" s="424">
        <v>1</v>
      </c>
      <c r="U86" s="252">
        <v>1</v>
      </c>
    </row>
    <row r="87" spans="1:22" ht="197.25" customHeight="1">
      <c r="A87" s="638"/>
      <c r="B87" s="689"/>
      <c r="C87" s="644"/>
      <c r="D87" s="644"/>
      <c r="E87" s="644"/>
      <c r="F87" s="613"/>
      <c r="G87" s="615"/>
      <c r="H87" s="613"/>
      <c r="I87" s="717"/>
      <c r="J87" s="207" t="s">
        <v>510</v>
      </c>
      <c r="K87" s="207" t="s">
        <v>33</v>
      </c>
      <c r="L87" s="208"/>
      <c r="M87" s="203" t="s">
        <v>561</v>
      </c>
      <c r="N87" s="15">
        <v>1400</v>
      </c>
      <c r="O87" s="11"/>
      <c r="P87" s="11"/>
      <c r="Q87" s="11"/>
      <c r="R87" s="52"/>
      <c r="S87" s="362" t="s">
        <v>689</v>
      </c>
      <c r="T87" s="425" t="s">
        <v>690</v>
      </c>
      <c r="U87" s="252">
        <v>1</v>
      </c>
    </row>
    <row r="88" spans="1:22" ht="197.25" customHeight="1">
      <c r="A88" s="638"/>
      <c r="B88" s="689"/>
      <c r="C88" s="644"/>
      <c r="D88" s="644"/>
      <c r="E88" s="644"/>
      <c r="F88" s="613"/>
      <c r="G88" s="615"/>
      <c r="H88" s="613"/>
      <c r="I88" s="717"/>
      <c r="J88" s="207" t="s">
        <v>511</v>
      </c>
      <c r="K88" s="207" t="s">
        <v>33</v>
      </c>
      <c r="L88" s="208"/>
      <c r="M88" s="22" t="s">
        <v>344</v>
      </c>
      <c r="N88" s="48" t="s">
        <v>345</v>
      </c>
      <c r="O88" s="11"/>
      <c r="P88" s="11"/>
      <c r="Q88" s="11"/>
      <c r="R88" s="52"/>
      <c r="S88" s="422" t="s">
        <v>691</v>
      </c>
      <c r="T88" s="425" t="s">
        <v>692</v>
      </c>
      <c r="U88" s="252">
        <v>1</v>
      </c>
    </row>
    <row r="89" spans="1:22" ht="180" customHeight="1">
      <c r="A89" s="638"/>
      <c r="B89" s="689"/>
      <c r="C89" s="644"/>
      <c r="D89" s="644"/>
      <c r="E89" s="644"/>
      <c r="F89" s="613"/>
      <c r="G89" s="615"/>
      <c r="H89" s="613"/>
      <c r="I89" s="717"/>
      <c r="J89" s="223" t="s">
        <v>369</v>
      </c>
      <c r="K89" s="223" t="s">
        <v>25</v>
      </c>
      <c r="L89" s="5"/>
      <c r="M89" s="64" t="s">
        <v>280</v>
      </c>
      <c r="N89" s="64" t="s">
        <v>370</v>
      </c>
      <c r="O89" s="37"/>
      <c r="P89" s="37"/>
      <c r="Q89" s="37"/>
      <c r="R89" s="52"/>
      <c r="S89" s="460" t="s">
        <v>750</v>
      </c>
      <c r="T89" s="423">
        <v>0.1</v>
      </c>
      <c r="U89" s="252">
        <v>1</v>
      </c>
    </row>
    <row r="90" spans="1:22" ht="168.75" customHeight="1">
      <c r="A90" s="638"/>
      <c r="B90" s="689"/>
      <c r="C90" s="644"/>
      <c r="D90" s="644"/>
      <c r="E90" s="644"/>
      <c r="F90" s="613"/>
      <c r="G90" s="615"/>
      <c r="H90" s="613"/>
      <c r="I90" s="717"/>
      <c r="J90" s="223" t="s">
        <v>383</v>
      </c>
      <c r="K90" s="223" t="s">
        <v>25</v>
      </c>
      <c r="L90" s="5"/>
      <c r="M90" s="64" t="s">
        <v>563</v>
      </c>
      <c r="N90" s="64" t="s">
        <v>281</v>
      </c>
      <c r="O90" s="37"/>
      <c r="P90" s="37"/>
      <c r="Q90" s="37"/>
      <c r="R90" s="52"/>
      <c r="S90" s="362" t="s">
        <v>751</v>
      </c>
      <c r="T90" s="423">
        <v>0</v>
      </c>
      <c r="U90" s="252">
        <v>0</v>
      </c>
    </row>
    <row r="91" spans="1:22" ht="360.75" customHeight="1" thickBot="1">
      <c r="A91" s="638"/>
      <c r="B91" s="689"/>
      <c r="C91" s="644"/>
      <c r="D91" s="644"/>
      <c r="E91" s="644"/>
      <c r="F91" s="613"/>
      <c r="G91" s="615"/>
      <c r="H91" s="620"/>
      <c r="I91" s="717"/>
      <c r="J91" s="223" t="s">
        <v>185</v>
      </c>
      <c r="K91" s="223" t="s">
        <v>25</v>
      </c>
      <c r="L91" s="5"/>
      <c r="M91" s="64" t="s">
        <v>282</v>
      </c>
      <c r="N91" s="64" t="s">
        <v>279</v>
      </c>
      <c r="O91" s="37"/>
      <c r="P91" s="37"/>
      <c r="Q91" s="37"/>
      <c r="R91" s="52"/>
      <c r="S91" s="362" t="s">
        <v>771</v>
      </c>
      <c r="T91" s="415">
        <v>1</v>
      </c>
      <c r="U91" s="252">
        <v>1</v>
      </c>
    </row>
    <row r="92" spans="1:22" ht="131.25" customHeight="1">
      <c r="A92" s="638"/>
      <c r="B92" s="689"/>
      <c r="C92" s="644"/>
      <c r="D92" s="644"/>
      <c r="E92" s="644"/>
      <c r="F92" s="613"/>
      <c r="G92" s="615"/>
      <c r="H92" s="612" t="s">
        <v>67</v>
      </c>
      <c r="I92" s="643" t="s">
        <v>68</v>
      </c>
      <c r="J92" s="233" t="s">
        <v>169</v>
      </c>
      <c r="K92" s="233" t="s">
        <v>172</v>
      </c>
      <c r="L92" s="664" t="s">
        <v>189</v>
      </c>
      <c r="M92" s="732" t="s">
        <v>409</v>
      </c>
      <c r="N92" s="686" t="s">
        <v>564</v>
      </c>
      <c r="O92" s="650"/>
      <c r="P92" s="650"/>
      <c r="Q92" s="650"/>
      <c r="R92" s="579"/>
      <c r="S92" s="493" t="s">
        <v>782</v>
      </c>
      <c r="T92" s="558">
        <v>0.1</v>
      </c>
      <c r="U92" s="528">
        <v>0.1</v>
      </c>
    </row>
    <row r="93" spans="1:22" ht="123" customHeight="1">
      <c r="A93" s="638"/>
      <c r="B93" s="689"/>
      <c r="C93" s="644"/>
      <c r="D93" s="644"/>
      <c r="E93" s="644"/>
      <c r="F93" s="613"/>
      <c r="G93" s="615"/>
      <c r="H93" s="613"/>
      <c r="I93" s="642"/>
      <c r="J93" s="233" t="s">
        <v>170</v>
      </c>
      <c r="K93" s="233" t="s">
        <v>172</v>
      </c>
      <c r="L93" s="721"/>
      <c r="M93" s="733"/>
      <c r="N93" s="686"/>
      <c r="O93" s="650"/>
      <c r="P93" s="650"/>
      <c r="Q93" s="650"/>
      <c r="R93" s="581"/>
      <c r="S93" s="495" t="s">
        <v>783</v>
      </c>
      <c r="T93" s="560"/>
      <c r="U93" s="530"/>
    </row>
    <row r="94" spans="1:22" ht="81" customHeight="1">
      <c r="A94" s="638"/>
      <c r="B94" s="689"/>
      <c r="C94" s="644"/>
      <c r="D94" s="644"/>
      <c r="E94" s="644"/>
      <c r="F94" s="613"/>
      <c r="G94" s="615"/>
      <c r="H94" s="613"/>
      <c r="I94" s="642"/>
      <c r="J94" s="233" t="s">
        <v>171</v>
      </c>
      <c r="K94" s="233" t="s">
        <v>172</v>
      </c>
      <c r="L94" s="721"/>
      <c r="M94" s="734"/>
      <c r="N94" s="686"/>
      <c r="O94" s="650"/>
      <c r="P94" s="650"/>
      <c r="Q94" s="650"/>
      <c r="R94" s="581"/>
      <c r="S94" s="496" t="s">
        <v>784</v>
      </c>
      <c r="T94" s="559"/>
      <c r="U94" s="529"/>
    </row>
    <row r="95" spans="1:22" ht="142.5" customHeight="1">
      <c r="A95" s="638"/>
      <c r="B95" s="689"/>
      <c r="C95" s="644"/>
      <c r="D95" s="644"/>
      <c r="E95" s="644"/>
      <c r="F95" s="613"/>
      <c r="G95" s="615"/>
      <c r="H95" s="613"/>
      <c r="I95" s="642"/>
      <c r="J95" s="247" t="s">
        <v>322</v>
      </c>
      <c r="K95" s="247" t="s">
        <v>317</v>
      </c>
      <c r="L95" s="721"/>
      <c r="M95" s="22" t="s">
        <v>325</v>
      </c>
      <c r="N95" s="23">
        <v>45</v>
      </c>
      <c r="O95" s="19"/>
      <c r="P95" s="19"/>
      <c r="Q95" s="19"/>
      <c r="R95" s="581"/>
      <c r="S95" s="361" t="s">
        <v>632</v>
      </c>
      <c r="T95" s="363">
        <v>0</v>
      </c>
      <c r="U95" s="252">
        <v>0</v>
      </c>
    </row>
    <row r="96" spans="1:22" ht="210.6" customHeight="1">
      <c r="A96" s="638"/>
      <c r="B96" s="689"/>
      <c r="C96" s="644"/>
      <c r="D96" s="644"/>
      <c r="E96" s="644"/>
      <c r="F96" s="613"/>
      <c r="G96" s="615"/>
      <c r="H96" s="613"/>
      <c r="I96" s="642"/>
      <c r="J96" s="247" t="s">
        <v>323</v>
      </c>
      <c r="K96" s="247" t="s">
        <v>317</v>
      </c>
      <c r="L96" s="721"/>
      <c r="M96" s="22" t="s">
        <v>326</v>
      </c>
      <c r="N96" s="23">
        <v>80</v>
      </c>
      <c r="O96" s="19"/>
      <c r="P96" s="19"/>
      <c r="Q96" s="19"/>
      <c r="R96" s="581"/>
      <c r="S96" s="362" t="s">
        <v>633</v>
      </c>
      <c r="T96" s="364">
        <v>93</v>
      </c>
      <c r="U96" s="252">
        <v>1</v>
      </c>
    </row>
    <row r="97" spans="1:22" ht="129.75" customHeight="1">
      <c r="A97" s="638"/>
      <c r="B97" s="689"/>
      <c r="C97" s="644"/>
      <c r="D97" s="644"/>
      <c r="E97" s="644"/>
      <c r="F97" s="613"/>
      <c r="G97" s="615"/>
      <c r="H97" s="613"/>
      <c r="I97" s="642"/>
      <c r="J97" s="730" t="s">
        <v>324</v>
      </c>
      <c r="K97" s="719" t="s">
        <v>317</v>
      </c>
      <c r="L97" s="721"/>
      <c r="M97" s="22" t="s">
        <v>327</v>
      </c>
      <c r="N97" s="23">
        <v>100</v>
      </c>
      <c r="O97" s="19"/>
      <c r="P97" s="19"/>
      <c r="Q97" s="19"/>
      <c r="R97" s="581"/>
      <c r="S97" s="362" t="s">
        <v>634</v>
      </c>
      <c r="T97" s="363">
        <v>0</v>
      </c>
      <c r="U97" s="252">
        <v>0</v>
      </c>
    </row>
    <row r="98" spans="1:22" ht="180" customHeight="1">
      <c r="A98" s="638"/>
      <c r="B98" s="689"/>
      <c r="C98" s="644"/>
      <c r="D98" s="644"/>
      <c r="E98" s="644"/>
      <c r="F98" s="613"/>
      <c r="G98" s="615"/>
      <c r="H98" s="613"/>
      <c r="I98" s="642"/>
      <c r="J98" s="731"/>
      <c r="K98" s="720"/>
      <c r="L98" s="665"/>
      <c r="M98" s="22" t="s">
        <v>328</v>
      </c>
      <c r="N98" s="23">
        <v>2</v>
      </c>
      <c r="O98" s="19"/>
      <c r="P98" s="19"/>
      <c r="Q98" s="16"/>
      <c r="R98" s="580"/>
      <c r="S98" s="361" t="s">
        <v>635</v>
      </c>
      <c r="T98" s="363">
        <v>3</v>
      </c>
      <c r="U98" s="252">
        <v>1</v>
      </c>
    </row>
    <row r="99" spans="1:22" ht="117.75" customHeight="1">
      <c r="A99" s="638"/>
      <c r="B99" s="689"/>
      <c r="C99" s="644"/>
      <c r="D99" s="644"/>
      <c r="E99" s="644"/>
      <c r="F99" s="613"/>
      <c r="G99" s="615"/>
      <c r="H99" s="612" t="s">
        <v>69</v>
      </c>
      <c r="I99" s="717" t="s">
        <v>337</v>
      </c>
      <c r="J99" s="230" t="s">
        <v>708</v>
      </c>
      <c r="K99" s="230" t="s">
        <v>43</v>
      </c>
      <c r="L99" s="5"/>
      <c r="M99" s="686" t="s">
        <v>565</v>
      </c>
      <c r="N99" s="687" t="s">
        <v>566</v>
      </c>
      <c r="O99" s="13"/>
      <c r="P99" s="13"/>
      <c r="Q99" s="13"/>
      <c r="R99" s="52"/>
      <c r="S99" s="414" t="s">
        <v>799</v>
      </c>
      <c r="T99" s="553">
        <v>0</v>
      </c>
      <c r="U99" s="528">
        <v>0</v>
      </c>
    </row>
    <row r="100" spans="1:22" ht="129.75" customHeight="1">
      <c r="A100" s="638"/>
      <c r="B100" s="689"/>
      <c r="C100" s="644"/>
      <c r="D100" s="644"/>
      <c r="E100" s="644"/>
      <c r="F100" s="613"/>
      <c r="G100" s="615"/>
      <c r="H100" s="620"/>
      <c r="I100" s="717"/>
      <c r="J100" s="230" t="s">
        <v>709</v>
      </c>
      <c r="K100" s="230" t="s">
        <v>43</v>
      </c>
      <c r="L100" s="5"/>
      <c r="M100" s="686"/>
      <c r="N100" s="687"/>
      <c r="O100" s="13"/>
      <c r="P100" s="13"/>
      <c r="Q100" s="13"/>
      <c r="R100" s="52"/>
      <c r="S100" s="414" t="s">
        <v>799</v>
      </c>
      <c r="T100" s="554"/>
      <c r="U100" s="530"/>
    </row>
    <row r="101" spans="1:22" ht="256.14999999999998" customHeight="1">
      <c r="A101" s="638"/>
      <c r="B101" s="689"/>
      <c r="C101" s="644"/>
      <c r="D101" s="644"/>
      <c r="E101" s="644"/>
      <c r="F101" s="613"/>
      <c r="G101" s="619" t="s">
        <v>70</v>
      </c>
      <c r="H101" s="612" t="s">
        <v>71</v>
      </c>
      <c r="I101" s="642" t="s">
        <v>72</v>
      </c>
      <c r="J101" s="211" t="s">
        <v>141</v>
      </c>
      <c r="K101" s="211" t="s">
        <v>33</v>
      </c>
      <c r="L101" s="4"/>
      <c r="M101" s="23" t="s">
        <v>528</v>
      </c>
      <c r="N101" s="264">
        <v>10</v>
      </c>
      <c r="O101" s="28"/>
      <c r="P101" s="28"/>
      <c r="Q101" s="28"/>
      <c r="R101" s="49"/>
      <c r="S101" s="362" t="s">
        <v>685</v>
      </c>
      <c r="T101" s="416" t="s">
        <v>704</v>
      </c>
      <c r="U101" s="252">
        <v>0.3</v>
      </c>
    </row>
    <row r="102" spans="1:22" ht="178.5" customHeight="1">
      <c r="A102" s="638"/>
      <c r="B102" s="689"/>
      <c r="C102" s="644"/>
      <c r="D102" s="644"/>
      <c r="E102" s="644"/>
      <c r="F102" s="613"/>
      <c r="G102" s="615"/>
      <c r="H102" s="613"/>
      <c r="I102" s="642"/>
      <c r="J102" s="246" t="s">
        <v>283</v>
      </c>
      <c r="K102" s="223" t="s">
        <v>25</v>
      </c>
      <c r="L102" s="5"/>
      <c r="M102" s="64" t="s">
        <v>284</v>
      </c>
      <c r="N102" s="265" t="s">
        <v>285</v>
      </c>
      <c r="O102" s="36"/>
      <c r="P102" s="36"/>
      <c r="Q102" s="36"/>
      <c r="R102" s="52"/>
      <c r="S102" s="362" t="s">
        <v>753</v>
      </c>
      <c r="T102" s="415">
        <v>2</v>
      </c>
      <c r="U102" s="252">
        <v>1</v>
      </c>
    </row>
    <row r="103" spans="1:22" ht="231" customHeight="1">
      <c r="A103" s="638"/>
      <c r="B103" s="689"/>
      <c r="C103" s="644"/>
      <c r="D103" s="644"/>
      <c r="E103" s="644"/>
      <c r="F103" s="613"/>
      <c r="G103" s="615"/>
      <c r="H103" s="620"/>
      <c r="I103" s="642"/>
      <c r="J103" s="246" t="s">
        <v>384</v>
      </c>
      <c r="K103" s="223" t="s">
        <v>25</v>
      </c>
      <c r="L103" s="5"/>
      <c r="M103" s="64" t="s">
        <v>529</v>
      </c>
      <c r="N103" s="265" t="s">
        <v>285</v>
      </c>
      <c r="O103" s="36"/>
      <c r="P103" s="36"/>
      <c r="Q103" s="36"/>
      <c r="R103" s="52"/>
      <c r="S103" s="460" t="s">
        <v>754</v>
      </c>
      <c r="T103" s="415">
        <v>12</v>
      </c>
      <c r="U103" s="252">
        <v>1</v>
      </c>
    </row>
    <row r="104" spans="1:22" ht="409.6" customHeight="1">
      <c r="A104" s="638"/>
      <c r="B104" s="689"/>
      <c r="C104" s="644"/>
      <c r="D104" s="644"/>
      <c r="E104" s="644"/>
      <c r="F104" s="613"/>
      <c r="G104" s="615"/>
      <c r="H104" s="251" t="s">
        <v>73</v>
      </c>
      <c r="I104" s="222" t="s">
        <v>74</v>
      </c>
      <c r="J104" s="213" t="s">
        <v>513</v>
      </c>
      <c r="K104" s="211" t="s">
        <v>33</v>
      </c>
      <c r="L104" s="5"/>
      <c r="M104" s="67"/>
      <c r="N104" s="68"/>
      <c r="O104" s="151"/>
      <c r="P104" s="151"/>
      <c r="Q104" s="151"/>
      <c r="R104" s="56"/>
      <c r="S104" s="204"/>
      <c r="T104" s="58"/>
      <c r="U104" s="76"/>
    </row>
    <row r="105" spans="1:22" ht="176.45" customHeight="1">
      <c r="A105" s="638"/>
      <c r="B105" s="689"/>
      <c r="C105" s="644"/>
      <c r="D105" s="644"/>
      <c r="E105" s="644"/>
      <c r="F105" s="613"/>
      <c r="G105" s="615"/>
      <c r="H105" s="612" t="s">
        <v>75</v>
      </c>
      <c r="I105" s="642"/>
      <c r="J105" s="230" t="s">
        <v>247</v>
      </c>
      <c r="K105" s="230" t="s">
        <v>43</v>
      </c>
      <c r="L105" s="5"/>
      <c r="M105" s="23" t="s">
        <v>390</v>
      </c>
      <c r="N105" s="23">
        <v>1</v>
      </c>
      <c r="O105" s="518"/>
      <c r="P105" s="13"/>
      <c r="Q105" s="13"/>
      <c r="R105" s="52"/>
      <c r="S105" s="442" t="s">
        <v>673</v>
      </c>
      <c r="T105" s="60">
        <v>1</v>
      </c>
      <c r="U105" s="252">
        <v>1</v>
      </c>
    </row>
    <row r="106" spans="1:22" ht="176.45" customHeight="1">
      <c r="A106" s="638"/>
      <c r="B106" s="689"/>
      <c r="C106" s="644"/>
      <c r="D106" s="644"/>
      <c r="E106" s="644"/>
      <c r="F106" s="613"/>
      <c r="G106" s="615"/>
      <c r="H106" s="613"/>
      <c r="I106" s="642"/>
      <c r="J106" s="230" t="s">
        <v>246</v>
      </c>
      <c r="K106" s="230" t="s">
        <v>43</v>
      </c>
      <c r="L106" s="5"/>
      <c r="M106" s="23" t="s">
        <v>714</v>
      </c>
      <c r="N106" s="267">
        <v>1</v>
      </c>
      <c r="O106" s="516"/>
      <c r="P106" s="516"/>
      <c r="Q106" s="516"/>
      <c r="R106" s="52"/>
      <c r="S106" s="517" t="s">
        <v>800</v>
      </c>
      <c r="T106" s="60">
        <v>0</v>
      </c>
      <c r="U106" s="252">
        <v>0</v>
      </c>
    </row>
    <row r="107" spans="1:22" ht="135.75" customHeight="1">
      <c r="A107" s="638"/>
      <c r="B107" s="689"/>
      <c r="C107" s="644"/>
      <c r="D107" s="644"/>
      <c r="E107" s="644"/>
      <c r="F107" s="613"/>
      <c r="G107" s="615"/>
      <c r="H107" s="613"/>
      <c r="I107" s="642"/>
      <c r="J107" s="263" t="s">
        <v>287</v>
      </c>
      <c r="K107" s="263" t="s">
        <v>25</v>
      </c>
      <c r="L107" s="5"/>
      <c r="M107" s="62" t="s">
        <v>290</v>
      </c>
      <c r="N107" s="519" t="s">
        <v>291</v>
      </c>
      <c r="O107" s="41"/>
      <c r="P107" s="41"/>
      <c r="Q107" s="41"/>
      <c r="R107" s="52"/>
      <c r="S107" s="362" t="s">
        <v>755</v>
      </c>
      <c r="T107" s="415">
        <v>2</v>
      </c>
      <c r="U107" s="252">
        <v>1</v>
      </c>
    </row>
    <row r="108" spans="1:22" ht="135.75" customHeight="1">
      <c r="A108" s="638"/>
      <c r="B108" s="689"/>
      <c r="C108" s="644"/>
      <c r="D108" s="644"/>
      <c r="E108" s="644"/>
      <c r="F108" s="613"/>
      <c r="G108" s="615"/>
      <c r="H108" s="613"/>
      <c r="I108" s="642"/>
      <c r="J108" s="266" t="s">
        <v>288</v>
      </c>
      <c r="K108" s="263" t="s">
        <v>25</v>
      </c>
      <c r="L108" s="5"/>
      <c r="M108" s="39" t="s">
        <v>567</v>
      </c>
      <c r="N108" s="265" t="s">
        <v>291</v>
      </c>
      <c r="O108" s="41"/>
      <c r="P108" s="41"/>
      <c r="Q108" s="41"/>
      <c r="R108" s="52"/>
      <c r="S108" s="460" t="s">
        <v>756</v>
      </c>
      <c r="T108" s="415">
        <v>8</v>
      </c>
      <c r="U108" s="252">
        <v>1</v>
      </c>
    </row>
    <row r="109" spans="1:22" ht="247.15" customHeight="1">
      <c r="A109" s="638"/>
      <c r="B109" s="691"/>
      <c r="C109" s="644"/>
      <c r="D109" s="644"/>
      <c r="E109" s="644"/>
      <c r="F109" s="620"/>
      <c r="G109" s="645"/>
      <c r="H109" s="620"/>
      <c r="I109" s="726"/>
      <c r="J109" s="266" t="s">
        <v>289</v>
      </c>
      <c r="K109" s="263" t="s">
        <v>25</v>
      </c>
      <c r="L109" s="5"/>
      <c r="M109" s="64" t="s">
        <v>385</v>
      </c>
      <c r="N109" s="39" t="s">
        <v>568</v>
      </c>
      <c r="O109" s="35"/>
      <c r="P109" s="35"/>
      <c r="Q109" s="35"/>
      <c r="R109" s="52"/>
      <c r="S109" s="362" t="s">
        <v>757</v>
      </c>
      <c r="T109" s="423">
        <v>1</v>
      </c>
      <c r="U109" s="252">
        <v>1</v>
      </c>
      <c r="V109" s="78">
        <f>AVERAGE(U86:U109)</f>
        <v>0.66999999999999993</v>
      </c>
    </row>
    <row r="110" spans="1:22" ht="321.75" customHeight="1">
      <c r="A110" s="639" t="s">
        <v>77</v>
      </c>
      <c r="B110" s="688" t="s">
        <v>140</v>
      </c>
      <c r="C110" s="612" t="s">
        <v>78</v>
      </c>
      <c r="D110" s="612" t="s">
        <v>79</v>
      </c>
      <c r="E110" s="612" t="s">
        <v>80</v>
      </c>
      <c r="F110" s="612" t="s">
        <v>81</v>
      </c>
      <c r="G110" s="619" t="s">
        <v>82</v>
      </c>
      <c r="H110" s="612" t="s">
        <v>83</v>
      </c>
      <c r="I110" s="643" t="s">
        <v>84</v>
      </c>
      <c r="J110" s="235" t="s">
        <v>173</v>
      </c>
      <c r="K110" s="235" t="s">
        <v>172</v>
      </c>
      <c r="L110" s="727" t="s">
        <v>190</v>
      </c>
      <c r="M110" s="69" t="s">
        <v>221</v>
      </c>
      <c r="N110" s="268" t="s">
        <v>569</v>
      </c>
      <c r="O110" s="18"/>
      <c r="P110" s="18"/>
      <c r="Q110" s="18"/>
      <c r="R110" s="52"/>
      <c r="S110" s="242" t="s">
        <v>799</v>
      </c>
      <c r="T110" s="75"/>
      <c r="U110" s="252"/>
    </row>
    <row r="111" spans="1:22" ht="195.75" customHeight="1">
      <c r="A111" s="640"/>
      <c r="B111" s="689"/>
      <c r="C111" s="613"/>
      <c r="D111" s="613"/>
      <c r="E111" s="613"/>
      <c r="F111" s="613"/>
      <c r="G111" s="615"/>
      <c r="H111" s="613"/>
      <c r="I111" s="642"/>
      <c r="J111" s="235" t="s">
        <v>174</v>
      </c>
      <c r="K111" s="235" t="s">
        <v>172</v>
      </c>
      <c r="L111" s="728"/>
      <c r="M111" s="69" t="s">
        <v>222</v>
      </c>
      <c r="N111" s="268" t="s">
        <v>411</v>
      </c>
      <c r="O111" s="18"/>
      <c r="P111" s="18"/>
      <c r="Q111" s="18"/>
      <c r="R111" s="52"/>
      <c r="S111" s="242" t="s">
        <v>799</v>
      </c>
      <c r="T111" s="75"/>
      <c r="U111" s="252"/>
    </row>
    <row r="112" spans="1:22" ht="314.25" customHeight="1">
      <c r="A112" s="640"/>
      <c r="B112" s="689"/>
      <c r="C112" s="613"/>
      <c r="D112" s="613"/>
      <c r="E112" s="613"/>
      <c r="F112" s="613"/>
      <c r="G112" s="615"/>
      <c r="H112" s="613"/>
      <c r="I112" s="642"/>
      <c r="J112" s="235" t="s">
        <v>175</v>
      </c>
      <c r="K112" s="235" t="s">
        <v>172</v>
      </c>
      <c r="L112" s="729"/>
      <c r="M112" s="71" t="s">
        <v>223</v>
      </c>
      <c r="N112" s="23" t="s">
        <v>570</v>
      </c>
      <c r="O112" s="20"/>
      <c r="P112" s="20"/>
      <c r="Q112" s="20"/>
      <c r="R112" s="52"/>
      <c r="S112" s="242" t="s">
        <v>799</v>
      </c>
      <c r="T112" s="83"/>
      <c r="U112" s="252"/>
    </row>
    <row r="113" spans="1:22" ht="213.75" customHeight="1">
      <c r="A113" s="640"/>
      <c r="B113" s="689"/>
      <c r="C113" s="613"/>
      <c r="D113" s="613"/>
      <c r="E113" s="613"/>
      <c r="F113" s="613"/>
      <c r="G113" s="615"/>
      <c r="H113" s="612" t="s">
        <v>85</v>
      </c>
      <c r="I113" s="643" t="s">
        <v>86</v>
      </c>
      <c r="J113" s="269" t="s">
        <v>571</v>
      </c>
      <c r="K113" s="269" t="s">
        <v>172</v>
      </c>
      <c r="L113" s="664" t="s">
        <v>191</v>
      </c>
      <c r="M113" s="531" t="s">
        <v>801</v>
      </c>
      <c r="N113" s="531" t="s">
        <v>572</v>
      </c>
      <c r="O113" s="538"/>
      <c r="P113" s="538"/>
      <c r="Q113" s="538"/>
      <c r="R113" s="576"/>
      <c r="S113" s="242" t="s">
        <v>799</v>
      </c>
      <c r="T113" s="568"/>
      <c r="U113" s="528"/>
    </row>
    <row r="114" spans="1:22" ht="161.25" customHeight="1">
      <c r="A114" s="640"/>
      <c r="B114" s="689"/>
      <c r="C114" s="613"/>
      <c r="D114" s="613"/>
      <c r="E114" s="613"/>
      <c r="F114" s="613"/>
      <c r="G114" s="615"/>
      <c r="H114" s="613"/>
      <c r="I114" s="642"/>
      <c r="J114" s="269" t="s">
        <v>176</v>
      </c>
      <c r="K114" s="269" t="s">
        <v>172</v>
      </c>
      <c r="L114" s="721"/>
      <c r="M114" s="532"/>
      <c r="N114" s="534"/>
      <c r="O114" s="557"/>
      <c r="P114" s="557"/>
      <c r="Q114" s="557"/>
      <c r="R114" s="577"/>
      <c r="S114" s="242" t="s">
        <v>799</v>
      </c>
      <c r="T114" s="569"/>
      <c r="U114" s="572"/>
    </row>
    <row r="115" spans="1:22" ht="127.5" customHeight="1">
      <c r="A115" s="640"/>
      <c r="B115" s="689"/>
      <c r="C115" s="613"/>
      <c r="D115" s="613"/>
      <c r="E115" s="613"/>
      <c r="F115" s="613"/>
      <c r="G115" s="615"/>
      <c r="H115" s="613"/>
      <c r="I115" s="642"/>
      <c r="J115" s="269" t="s">
        <v>177</v>
      </c>
      <c r="K115" s="269" t="s">
        <v>172</v>
      </c>
      <c r="L115" s="721"/>
      <c r="M115" s="532"/>
      <c r="N115" s="534"/>
      <c r="O115" s="557"/>
      <c r="P115" s="557"/>
      <c r="Q115" s="557"/>
      <c r="R115" s="577"/>
      <c r="S115" s="242" t="s">
        <v>799</v>
      </c>
      <c r="T115" s="569"/>
      <c r="U115" s="572"/>
    </row>
    <row r="116" spans="1:22" ht="161.25" customHeight="1">
      <c r="A116" s="640"/>
      <c r="B116" s="689"/>
      <c r="C116" s="613"/>
      <c r="D116" s="613"/>
      <c r="E116" s="613"/>
      <c r="F116" s="613"/>
      <c r="G116" s="615"/>
      <c r="H116" s="613"/>
      <c r="I116" s="642"/>
      <c r="J116" s="269" t="s">
        <v>178</v>
      </c>
      <c r="K116" s="269" t="s">
        <v>172</v>
      </c>
      <c r="L116" s="665"/>
      <c r="M116" s="533"/>
      <c r="N116" s="535"/>
      <c r="O116" s="539"/>
      <c r="P116" s="539"/>
      <c r="Q116" s="539"/>
      <c r="R116" s="578"/>
      <c r="S116" s="242" t="s">
        <v>799</v>
      </c>
      <c r="T116" s="570"/>
      <c r="U116" s="573"/>
    </row>
    <row r="117" spans="1:22" ht="173.25" customHeight="1">
      <c r="A117" s="640"/>
      <c r="B117" s="689"/>
      <c r="C117" s="613"/>
      <c r="D117" s="613"/>
      <c r="E117" s="613"/>
      <c r="F117" s="613"/>
      <c r="G117" s="615"/>
      <c r="H117" s="612" t="s">
        <v>87</v>
      </c>
      <c r="I117" s="643" t="s">
        <v>88</v>
      </c>
      <c r="J117" s="520" t="s">
        <v>715</v>
      </c>
      <c r="K117" s="230" t="s">
        <v>43</v>
      </c>
      <c r="L117" s="5"/>
      <c r="M117" s="64" t="s">
        <v>717</v>
      </c>
      <c r="N117" s="64">
        <v>2</v>
      </c>
      <c r="O117" s="13"/>
      <c r="P117" s="13"/>
      <c r="Q117" s="13"/>
      <c r="R117" s="52"/>
      <c r="S117" s="218" t="s">
        <v>799</v>
      </c>
      <c r="T117" s="521">
        <v>0</v>
      </c>
      <c r="U117" s="253">
        <v>0</v>
      </c>
    </row>
    <row r="118" spans="1:22" ht="196.15" customHeight="1">
      <c r="A118" s="640"/>
      <c r="B118" s="689"/>
      <c r="C118" s="613"/>
      <c r="D118" s="613"/>
      <c r="E118" s="613"/>
      <c r="F118" s="613"/>
      <c r="G118" s="615"/>
      <c r="H118" s="613"/>
      <c r="I118" s="642"/>
      <c r="J118" s="230" t="s">
        <v>716</v>
      </c>
      <c r="K118" s="230" t="s">
        <v>43</v>
      </c>
      <c r="L118" s="5"/>
      <c r="M118" s="23" t="s">
        <v>718</v>
      </c>
      <c r="N118" s="261">
        <v>1</v>
      </c>
      <c r="O118" s="13"/>
      <c r="P118" s="13"/>
      <c r="Q118" s="13"/>
      <c r="R118" s="52"/>
      <c r="S118" s="218" t="s">
        <v>799</v>
      </c>
      <c r="T118" s="521">
        <v>0</v>
      </c>
      <c r="U118" s="252">
        <v>0</v>
      </c>
    </row>
    <row r="119" spans="1:22" ht="153.75" customHeight="1">
      <c r="A119" s="640"/>
      <c r="B119" s="689"/>
      <c r="C119" s="613"/>
      <c r="D119" s="613"/>
      <c r="E119" s="613"/>
      <c r="F119" s="613"/>
      <c r="G119" s="615"/>
      <c r="H119" s="613"/>
      <c r="I119" s="642"/>
      <c r="J119" s="223" t="s">
        <v>292</v>
      </c>
      <c r="K119" s="223" t="s">
        <v>25</v>
      </c>
      <c r="L119" s="5"/>
      <c r="M119" s="270" t="s">
        <v>296</v>
      </c>
      <c r="N119" s="271" t="s">
        <v>297</v>
      </c>
      <c r="O119" s="36"/>
      <c r="P119" s="36"/>
      <c r="Q119" s="36"/>
      <c r="R119" s="52"/>
      <c r="S119" s="472" t="s">
        <v>759</v>
      </c>
      <c r="T119" s="473">
        <v>0</v>
      </c>
      <c r="U119" s="252">
        <v>0</v>
      </c>
    </row>
    <row r="120" spans="1:22" ht="178.5" customHeight="1">
      <c r="A120" s="640"/>
      <c r="B120" s="689"/>
      <c r="C120" s="613"/>
      <c r="D120" s="613"/>
      <c r="E120" s="613"/>
      <c r="F120" s="613"/>
      <c r="G120" s="615"/>
      <c r="H120" s="613"/>
      <c r="I120" s="642"/>
      <c r="J120" s="223" t="s">
        <v>293</v>
      </c>
      <c r="K120" s="223" t="s">
        <v>25</v>
      </c>
      <c r="L120" s="5"/>
      <c r="M120" s="270" t="s">
        <v>298</v>
      </c>
      <c r="N120" s="270" t="s">
        <v>574</v>
      </c>
      <c r="O120" s="35"/>
      <c r="P120" s="35"/>
      <c r="Q120" s="35"/>
      <c r="R120" s="52"/>
      <c r="S120" s="460" t="s">
        <v>758</v>
      </c>
      <c r="T120" s="473">
        <v>3</v>
      </c>
      <c r="U120" s="252">
        <v>1</v>
      </c>
    </row>
    <row r="121" spans="1:22" ht="329.45" customHeight="1">
      <c r="A121" s="640"/>
      <c r="B121" s="689"/>
      <c r="C121" s="613"/>
      <c r="D121" s="613"/>
      <c r="E121" s="613"/>
      <c r="F121" s="613"/>
      <c r="G121" s="615"/>
      <c r="H121" s="613"/>
      <c r="I121" s="642"/>
      <c r="J121" s="223" t="s">
        <v>294</v>
      </c>
      <c r="K121" s="223" t="s">
        <v>25</v>
      </c>
      <c r="L121" s="5"/>
      <c r="M121" s="270" t="s">
        <v>299</v>
      </c>
      <c r="N121" s="272" t="s">
        <v>300</v>
      </c>
      <c r="O121" s="37"/>
      <c r="P121" s="37"/>
      <c r="Q121" s="37"/>
      <c r="R121" s="52"/>
      <c r="S121" s="472" t="s">
        <v>759</v>
      </c>
      <c r="T121" s="473">
        <v>0</v>
      </c>
      <c r="U121" s="252">
        <v>0</v>
      </c>
    </row>
    <row r="122" spans="1:22" ht="185.25" customHeight="1">
      <c r="A122" s="640"/>
      <c r="B122" s="689"/>
      <c r="C122" s="613"/>
      <c r="D122" s="613"/>
      <c r="E122" s="613"/>
      <c r="F122" s="613"/>
      <c r="G122" s="615"/>
      <c r="H122" s="620"/>
      <c r="I122" s="726"/>
      <c r="J122" s="223" t="s">
        <v>295</v>
      </c>
      <c r="K122" s="223" t="s">
        <v>25</v>
      </c>
      <c r="L122" s="5"/>
      <c r="M122" s="270" t="s">
        <v>301</v>
      </c>
      <c r="N122" s="271" t="s">
        <v>575</v>
      </c>
      <c r="O122" s="36"/>
      <c r="P122" s="36"/>
      <c r="Q122" s="36"/>
      <c r="R122" s="52"/>
      <c r="S122" s="460" t="s">
        <v>759</v>
      </c>
      <c r="T122" s="473">
        <v>0</v>
      </c>
      <c r="U122" s="252">
        <v>0</v>
      </c>
    </row>
    <row r="123" spans="1:22" ht="261" customHeight="1">
      <c r="A123" s="640"/>
      <c r="B123" s="689"/>
      <c r="C123" s="613"/>
      <c r="D123" s="613"/>
      <c r="E123" s="613"/>
      <c r="F123" s="613"/>
      <c r="G123" s="615"/>
      <c r="H123" s="612" t="s">
        <v>380</v>
      </c>
      <c r="I123" s="643" t="s">
        <v>89</v>
      </c>
      <c r="J123" s="249" t="s">
        <v>396</v>
      </c>
      <c r="K123" s="249" t="s">
        <v>236</v>
      </c>
      <c r="L123" s="5"/>
      <c r="M123" s="15" t="s">
        <v>398</v>
      </c>
      <c r="N123" s="15">
        <v>1</v>
      </c>
      <c r="O123" s="15"/>
      <c r="P123" s="15"/>
      <c r="Q123" s="15"/>
      <c r="R123" s="52"/>
      <c r="S123" s="367" t="s">
        <v>642</v>
      </c>
      <c r="T123" s="368">
        <v>1</v>
      </c>
      <c r="U123" s="252">
        <v>1</v>
      </c>
    </row>
    <row r="124" spans="1:22" ht="217.9" customHeight="1">
      <c r="A124" s="640"/>
      <c r="B124" s="689"/>
      <c r="C124" s="613"/>
      <c r="D124" s="613"/>
      <c r="E124" s="613"/>
      <c r="F124" s="613"/>
      <c r="G124" s="615"/>
      <c r="H124" s="613"/>
      <c r="I124" s="642"/>
      <c r="J124" s="249" t="s">
        <v>395</v>
      </c>
      <c r="K124" s="249" t="s">
        <v>236</v>
      </c>
      <c r="L124" s="5"/>
      <c r="M124" s="15" t="s">
        <v>531</v>
      </c>
      <c r="N124" s="15">
        <v>1</v>
      </c>
      <c r="O124" s="15"/>
      <c r="P124" s="15"/>
      <c r="Q124" s="15"/>
      <c r="R124" s="52"/>
      <c r="S124" s="365" t="s">
        <v>638</v>
      </c>
      <c r="T124" s="373">
        <v>0.1</v>
      </c>
      <c r="U124" s="252">
        <v>0.1</v>
      </c>
    </row>
    <row r="125" spans="1:22" ht="265.89999999999998" customHeight="1">
      <c r="A125" s="640"/>
      <c r="B125" s="689"/>
      <c r="C125" s="613"/>
      <c r="D125" s="613"/>
      <c r="E125" s="613"/>
      <c r="F125" s="613"/>
      <c r="G125" s="615"/>
      <c r="H125" s="613"/>
      <c r="I125" s="642"/>
      <c r="J125" s="249" t="s">
        <v>397</v>
      </c>
      <c r="K125" s="249" t="s">
        <v>236</v>
      </c>
      <c r="L125" s="5"/>
      <c r="M125" s="15" t="s">
        <v>399</v>
      </c>
      <c r="N125" s="15">
        <v>12</v>
      </c>
      <c r="O125" s="15"/>
      <c r="P125" s="15"/>
      <c r="Q125" s="15"/>
      <c r="R125" s="52"/>
      <c r="S125" s="367" t="s">
        <v>639</v>
      </c>
      <c r="T125" s="368">
        <v>9</v>
      </c>
      <c r="U125" s="252">
        <v>0.75</v>
      </c>
    </row>
    <row r="126" spans="1:22" ht="187.9" customHeight="1">
      <c r="A126" s="640"/>
      <c r="B126" s="689"/>
      <c r="C126" s="613"/>
      <c r="D126" s="613"/>
      <c r="E126" s="613"/>
      <c r="F126" s="613"/>
      <c r="G126" s="615"/>
      <c r="H126" s="613"/>
      <c r="I126" s="642"/>
      <c r="J126" s="236" t="s">
        <v>231</v>
      </c>
      <c r="K126" s="249" t="s">
        <v>236</v>
      </c>
      <c r="L126" s="5"/>
      <c r="M126" s="15" t="s">
        <v>233</v>
      </c>
      <c r="N126" s="15" t="s">
        <v>234</v>
      </c>
      <c r="O126" s="15"/>
      <c r="P126" s="15"/>
      <c r="Q126" s="15"/>
      <c r="R126" s="52"/>
      <c r="S126" s="365" t="s">
        <v>640</v>
      </c>
      <c r="T126" s="387">
        <v>22987931</v>
      </c>
      <c r="U126" s="252">
        <v>0.09</v>
      </c>
    </row>
    <row r="127" spans="1:22" ht="217.9" customHeight="1">
      <c r="A127" s="640"/>
      <c r="B127" s="689"/>
      <c r="C127" s="613"/>
      <c r="D127" s="613"/>
      <c r="E127" s="613"/>
      <c r="F127" s="613"/>
      <c r="G127" s="615"/>
      <c r="H127" s="613"/>
      <c r="I127" s="642"/>
      <c r="J127" s="236" t="s">
        <v>232</v>
      </c>
      <c r="K127" s="249" t="s">
        <v>236</v>
      </c>
      <c r="L127" s="5"/>
      <c r="M127" s="15" t="s">
        <v>235</v>
      </c>
      <c r="N127" s="15" t="s">
        <v>576</v>
      </c>
      <c r="O127" s="59"/>
      <c r="P127" s="59"/>
      <c r="Q127" s="59"/>
      <c r="R127" s="52"/>
      <c r="S127" s="365" t="s">
        <v>641</v>
      </c>
      <c r="T127" s="387">
        <v>24542800</v>
      </c>
      <c r="U127" s="255">
        <v>0.7</v>
      </c>
      <c r="V127" s="254"/>
    </row>
    <row r="128" spans="1:22" ht="172.5" customHeight="1">
      <c r="A128" s="640"/>
      <c r="B128" s="689"/>
      <c r="C128" s="613"/>
      <c r="D128" s="613"/>
      <c r="E128" s="613"/>
      <c r="F128" s="613"/>
      <c r="G128" s="615"/>
      <c r="H128" s="613"/>
      <c r="I128" s="642"/>
      <c r="J128" s="223" t="s">
        <v>302</v>
      </c>
      <c r="K128" s="223" t="s">
        <v>25</v>
      </c>
      <c r="L128" s="5"/>
      <c r="M128" s="15" t="s">
        <v>304</v>
      </c>
      <c r="N128" s="39" t="s">
        <v>305</v>
      </c>
      <c r="O128" s="35"/>
      <c r="P128" s="35"/>
      <c r="Q128" s="35"/>
      <c r="R128" s="52"/>
      <c r="S128" s="460" t="s">
        <v>760</v>
      </c>
      <c r="T128" s="473">
        <v>6</v>
      </c>
      <c r="U128" s="252">
        <v>1</v>
      </c>
      <c r="V128" s="1" t="s">
        <v>533</v>
      </c>
    </row>
    <row r="129" spans="1:22" ht="390" customHeight="1">
      <c r="A129" s="640"/>
      <c r="B129" s="689"/>
      <c r="C129" s="613"/>
      <c r="D129" s="613"/>
      <c r="E129" s="613"/>
      <c r="F129" s="613"/>
      <c r="G129" s="615"/>
      <c r="H129" s="613"/>
      <c r="I129" s="642"/>
      <c r="J129" s="223" t="s">
        <v>386</v>
      </c>
      <c r="K129" s="223" t="s">
        <v>25</v>
      </c>
      <c r="L129" s="5"/>
      <c r="M129" s="15" t="s">
        <v>387</v>
      </c>
      <c r="N129" s="39" t="s">
        <v>306</v>
      </c>
      <c r="O129" s="35"/>
      <c r="P129" s="35"/>
      <c r="Q129" s="35"/>
      <c r="R129" s="52"/>
      <c r="S129" s="460" t="s">
        <v>759</v>
      </c>
      <c r="T129" s="474">
        <v>0</v>
      </c>
      <c r="U129" s="252">
        <v>0</v>
      </c>
    </row>
    <row r="130" spans="1:22" ht="252" customHeight="1">
      <c r="A130" s="640"/>
      <c r="B130" s="689"/>
      <c r="C130" s="613"/>
      <c r="D130" s="613"/>
      <c r="E130" s="613"/>
      <c r="F130" s="613"/>
      <c r="G130" s="615"/>
      <c r="H130" s="613"/>
      <c r="I130" s="642"/>
      <c r="J130" s="223" t="s">
        <v>303</v>
      </c>
      <c r="K130" s="223" t="s">
        <v>25</v>
      </c>
      <c r="L130" s="5"/>
      <c r="M130" s="15" t="s">
        <v>530</v>
      </c>
      <c r="N130" s="39" t="s">
        <v>521</v>
      </c>
      <c r="O130" s="35"/>
      <c r="P130" s="35"/>
      <c r="Q130" s="35"/>
      <c r="R130" s="52"/>
      <c r="S130" s="460" t="s">
        <v>761</v>
      </c>
      <c r="T130" s="475">
        <v>1</v>
      </c>
      <c r="U130" s="252">
        <v>1</v>
      </c>
    </row>
    <row r="131" spans="1:22" ht="246.6" customHeight="1">
      <c r="A131" s="640"/>
      <c r="B131" s="689"/>
      <c r="C131" s="613"/>
      <c r="D131" s="613"/>
      <c r="E131" s="613"/>
      <c r="F131" s="613"/>
      <c r="G131" s="619" t="s">
        <v>90</v>
      </c>
      <c r="H131" s="612" t="s">
        <v>91</v>
      </c>
      <c r="I131" s="643" t="s">
        <v>92</v>
      </c>
      <c r="J131" s="741" t="s">
        <v>661</v>
      </c>
      <c r="K131" s="229" t="s">
        <v>155</v>
      </c>
      <c r="L131" s="695" t="s">
        <v>199</v>
      </c>
      <c r="M131" s="643" t="s">
        <v>523</v>
      </c>
      <c r="N131" s="549">
        <v>0.6</v>
      </c>
      <c r="O131" s="549"/>
      <c r="P131" s="549"/>
      <c r="Q131" s="549"/>
      <c r="R131" s="52"/>
      <c r="S131" s="524" t="s">
        <v>660</v>
      </c>
      <c r="T131" s="567">
        <v>0.6</v>
      </c>
      <c r="U131" s="528">
        <v>1</v>
      </c>
    </row>
    <row r="132" spans="1:22" ht="192" customHeight="1">
      <c r="A132" s="640"/>
      <c r="B132" s="689"/>
      <c r="C132" s="613"/>
      <c r="D132" s="613"/>
      <c r="E132" s="613"/>
      <c r="F132" s="613"/>
      <c r="G132" s="615"/>
      <c r="H132" s="613"/>
      <c r="I132" s="642"/>
      <c r="J132" s="742"/>
      <c r="K132" s="229" t="s">
        <v>155</v>
      </c>
      <c r="L132" s="718"/>
      <c r="M132" s="726"/>
      <c r="N132" s="550"/>
      <c r="O132" s="550"/>
      <c r="P132" s="550"/>
      <c r="Q132" s="550"/>
      <c r="R132" s="52"/>
      <c r="S132" s="525"/>
      <c r="T132" s="567"/>
      <c r="U132" s="529"/>
    </row>
    <row r="133" spans="1:22" ht="156" customHeight="1">
      <c r="A133" s="640"/>
      <c r="B133" s="689"/>
      <c r="C133" s="613"/>
      <c r="D133" s="613"/>
      <c r="E133" s="613"/>
      <c r="F133" s="613"/>
      <c r="G133" s="615"/>
      <c r="H133" s="613"/>
      <c r="I133" s="642"/>
      <c r="J133" s="229" t="s">
        <v>261</v>
      </c>
      <c r="K133" s="229" t="s">
        <v>155</v>
      </c>
      <c r="L133" s="42"/>
      <c r="M133" s="206" t="s">
        <v>524</v>
      </c>
      <c r="N133" s="14">
        <v>1</v>
      </c>
      <c r="O133" s="44"/>
      <c r="P133" s="44"/>
      <c r="Q133" s="44"/>
      <c r="R133" s="52"/>
      <c r="S133" s="400" t="s">
        <v>662</v>
      </c>
      <c r="T133" s="61">
        <v>0.5</v>
      </c>
      <c r="U133" s="252">
        <v>0.5</v>
      </c>
    </row>
    <row r="134" spans="1:22" ht="409.15" customHeight="1">
      <c r="A134" s="640"/>
      <c r="B134" s="689"/>
      <c r="C134" s="613"/>
      <c r="D134" s="613"/>
      <c r="E134" s="613"/>
      <c r="F134" s="613"/>
      <c r="G134" s="615"/>
      <c r="H134" s="612" t="s">
        <v>93</v>
      </c>
      <c r="I134" s="643" t="s">
        <v>94</v>
      </c>
      <c r="J134" s="213" t="s">
        <v>153</v>
      </c>
      <c r="K134" s="213" t="s">
        <v>33</v>
      </c>
      <c r="L134" s="5"/>
      <c r="M134" s="205" t="s">
        <v>334</v>
      </c>
      <c r="N134" s="273">
        <v>0.7</v>
      </c>
      <c r="O134" s="29"/>
      <c r="P134" s="29"/>
      <c r="Q134" s="29"/>
      <c r="R134" s="52"/>
      <c r="S134" s="362" t="s">
        <v>693</v>
      </c>
      <c r="T134" s="407">
        <v>0.65</v>
      </c>
      <c r="U134" s="252">
        <v>0.93</v>
      </c>
    </row>
    <row r="135" spans="1:22" ht="129.6" customHeight="1">
      <c r="A135" s="640"/>
      <c r="B135" s="689"/>
      <c r="C135" s="613"/>
      <c r="D135" s="613"/>
      <c r="E135" s="613"/>
      <c r="F135" s="613"/>
      <c r="G135" s="615"/>
      <c r="H135" s="613"/>
      <c r="I135" s="642"/>
      <c r="J135" s="225" t="s">
        <v>262</v>
      </c>
      <c r="K135" s="229" t="s">
        <v>155</v>
      </c>
      <c r="L135" s="692"/>
      <c r="M135" s="643" t="s">
        <v>532</v>
      </c>
      <c r="N135" s="549">
        <v>0.5</v>
      </c>
      <c r="O135" s="549"/>
      <c r="P135" s="549"/>
      <c r="Q135" s="549"/>
      <c r="R135" s="555"/>
      <c r="S135" s="401" t="s">
        <v>663</v>
      </c>
      <c r="T135" s="595">
        <v>0.1</v>
      </c>
      <c r="U135" s="597">
        <v>0.2</v>
      </c>
    </row>
    <row r="136" spans="1:22" ht="136.9" customHeight="1">
      <c r="A136" s="640"/>
      <c r="B136" s="689"/>
      <c r="C136" s="613"/>
      <c r="D136" s="613"/>
      <c r="E136" s="613"/>
      <c r="F136" s="613"/>
      <c r="G136" s="615"/>
      <c r="H136" s="613"/>
      <c r="I136" s="642"/>
      <c r="J136" s="225" t="s">
        <v>263</v>
      </c>
      <c r="K136" s="229" t="s">
        <v>155</v>
      </c>
      <c r="L136" s="693"/>
      <c r="M136" s="642"/>
      <c r="N136" s="705"/>
      <c r="O136" s="550"/>
      <c r="P136" s="550"/>
      <c r="Q136" s="550"/>
      <c r="R136" s="556"/>
      <c r="S136" s="401" t="s">
        <v>774</v>
      </c>
      <c r="T136" s="596"/>
      <c r="U136" s="598"/>
    </row>
    <row r="137" spans="1:22" ht="240" customHeight="1">
      <c r="A137" s="640"/>
      <c r="B137" s="689"/>
      <c r="C137" s="613"/>
      <c r="D137" s="613"/>
      <c r="E137" s="613"/>
      <c r="F137" s="613"/>
      <c r="G137" s="615"/>
      <c r="H137" s="613"/>
      <c r="I137" s="642"/>
      <c r="J137" s="225" t="s">
        <v>264</v>
      </c>
      <c r="K137" s="229" t="s">
        <v>155</v>
      </c>
      <c r="L137" s="692"/>
      <c r="M137" s="642"/>
      <c r="N137" s="705"/>
      <c r="O137" s="549"/>
      <c r="P137" s="549"/>
      <c r="Q137" s="549"/>
      <c r="R137" s="574"/>
      <c r="S137" s="401" t="s">
        <v>664</v>
      </c>
      <c r="T137" s="596"/>
      <c r="U137" s="598"/>
      <c r="V137" s="571"/>
    </row>
    <row r="138" spans="1:22" ht="90" customHeight="1">
      <c r="A138" s="640"/>
      <c r="B138" s="689"/>
      <c r="C138" s="613"/>
      <c r="D138" s="613"/>
      <c r="E138" s="613"/>
      <c r="F138" s="613"/>
      <c r="G138" s="615"/>
      <c r="H138" s="613"/>
      <c r="I138" s="642"/>
      <c r="J138" s="225" t="s">
        <v>265</v>
      </c>
      <c r="K138" s="229" t="s">
        <v>155</v>
      </c>
      <c r="L138" s="693"/>
      <c r="M138" s="642"/>
      <c r="N138" s="705"/>
      <c r="O138" s="550"/>
      <c r="P138" s="550"/>
      <c r="Q138" s="550"/>
      <c r="R138" s="556"/>
      <c r="S138" s="401" t="s">
        <v>772</v>
      </c>
      <c r="T138" s="596"/>
      <c r="U138" s="598"/>
      <c r="V138" s="571"/>
    </row>
    <row r="139" spans="1:22" ht="147.75" customHeight="1">
      <c r="A139" s="640"/>
      <c r="B139" s="689"/>
      <c r="C139" s="613"/>
      <c r="D139" s="613"/>
      <c r="E139" s="613"/>
      <c r="F139" s="613"/>
      <c r="G139" s="615"/>
      <c r="H139" s="613"/>
      <c r="I139" s="642"/>
      <c r="J139" s="225" t="s">
        <v>266</v>
      </c>
      <c r="K139" s="229" t="s">
        <v>155</v>
      </c>
      <c r="L139" s="256"/>
      <c r="M139" s="642"/>
      <c r="N139" s="740"/>
      <c r="O139" s="14"/>
      <c r="P139" s="14"/>
      <c r="Q139" s="14"/>
      <c r="R139" s="257"/>
      <c r="S139" s="401" t="s">
        <v>773</v>
      </c>
      <c r="T139" s="596"/>
      <c r="U139" s="598"/>
    </row>
    <row r="140" spans="1:22" ht="274.89999999999998" customHeight="1">
      <c r="A140" s="640"/>
      <c r="B140" s="689"/>
      <c r="C140" s="613"/>
      <c r="D140" s="613"/>
      <c r="E140" s="613"/>
      <c r="F140" s="613"/>
      <c r="G140" s="615"/>
      <c r="H140" s="210" t="s">
        <v>95</v>
      </c>
      <c r="I140" s="206" t="s">
        <v>96</v>
      </c>
      <c r="J140" s="237" t="s">
        <v>376</v>
      </c>
      <c r="K140" s="237" t="s">
        <v>25</v>
      </c>
      <c r="L140" s="5"/>
      <c r="M140" s="272" t="s">
        <v>377</v>
      </c>
      <c r="N140" s="272" t="s">
        <v>378</v>
      </c>
      <c r="O140" s="37"/>
      <c r="P140" s="37"/>
      <c r="Q140" s="37"/>
      <c r="R140" s="52"/>
      <c r="S140" s="362" t="s">
        <v>762</v>
      </c>
      <c r="T140" s="415">
        <v>2</v>
      </c>
      <c r="U140" s="252">
        <v>1</v>
      </c>
    </row>
    <row r="141" spans="1:22" ht="168.6" customHeight="1">
      <c r="A141" s="640"/>
      <c r="B141" s="689"/>
      <c r="C141" s="613"/>
      <c r="D141" s="613"/>
      <c r="E141" s="613"/>
      <c r="F141" s="613"/>
      <c r="G141" s="615"/>
      <c r="H141" s="612" t="s">
        <v>97</v>
      </c>
      <c r="I141" s="643" t="s">
        <v>98</v>
      </c>
      <c r="J141" s="722" t="s">
        <v>330</v>
      </c>
      <c r="K141" s="722" t="s">
        <v>33</v>
      </c>
      <c r="L141" s="5"/>
      <c r="M141" s="547" t="s">
        <v>577</v>
      </c>
      <c r="N141" s="547" t="s">
        <v>578</v>
      </c>
      <c r="O141" s="542"/>
      <c r="P141" s="542"/>
      <c r="Q141" s="542"/>
      <c r="R141" s="52"/>
      <c r="S141" s="524" t="s">
        <v>674</v>
      </c>
      <c r="T141" s="526" t="s">
        <v>695</v>
      </c>
      <c r="U141" s="528">
        <v>0.6</v>
      </c>
    </row>
    <row r="142" spans="1:22" ht="268.89999999999998" customHeight="1">
      <c r="A142" s="640"/>
      <c r="B142" s="689"/>
      <c r="C142" s="613"/>
      <c r="D142" s="613"/>
      <c r="E142" s="613"/>
      <c r="F142" s="613"/>
      <c r="G142" s="615"/>
      <c r="H142" s="613"/>
      <c r="I142" s="642"/>
      <c r="J142" s="723"/>
      <c r="K142" s="723"/>
      <c r="L142" s="5"/>
      <c r="M142" s="548"/>
      <c r="N142" s="548"/>
      <c r="O142" s="543"/>
      <c r="P142" s="543"/>
      <c r="Q142" s="543"/>
      <c r="R142" s="52"/>
      <c r="S142" s="525"/>
      <c r="T142" s="527"/>
      <c r="U142" s="529"/>
      <c r="V142" s="77">
        <f>AVERAGE(U110:U142)</f>
        <v>0.49349999999999994</v>
      </c>
    </row>
    <row r="143" spans="1:22" ht="300" customHeight="1">
      <c r="A143" s="710" t="s">
        <v>99</v>
      </c>
      <c r="B143" s="688" t="s">
        <v>100</v>
      </c>
      <c r="C143" s="612" t="s">
        <v>525</v>
      </c>
      <c r="D143" s="612" t="s">
        <v>102</v>
      </c>
      <c r="E143" s="612" t="s">
        <v>103</v>
      </c>
      <c r="F143" s="612" t="s">
        <v>104</v>
      </c>
      <c r="G143" s="619" t="s">
        <v>105</v>
      </c>
      <c r="H143" s="612" t="s">
        <v>106</v>
      </c>
      <c r="I143" s="717" t="s">
        <v>107</v>
      </c>
      <c r="J143" s="245" t="s">
        <v>331</v>
      </c>
      <c r="K143" s="245" t="s">
        <v>33</v>
      </c>
      <c r="L143" s="209"/>
      <c r="M143" s="212" t="s">
        <v>332</v>
      </c>
      <c r="N143" s="274" t="s">
        <v>579</v>
      </c>
      <c r="O143" s="6"/>
      <c r="P143" s="6"/>
      <c r="Q143" s="6"/>
      <c r="R143" s="52"/>
      <c r="S143" s="429" t="s">
        <v>674</v>
      </c>
      <c r="T143" s="430" t="s">
        <v>705</v>
      </c>
      <c r="U143" s="252">
        <v>1</v>
      </c>
    </row>
    <row r="144" spans="1:22" ht="310.89999999999998" customHeight="1">
      <c r="A144" s="711"/>
      <c r="B144" s="689"/>
      <c r="C144" s="613"/>
      <c r="D144" s="613"/>
      <c r="E144" s="613"/>
      <c r="F144" s="613"/>
      <c r="G144" s="615"/>
      <c r="H144" s="620"/>
      <c r="I144" s="717"/>
      <c r="J144" s="275" t="s">
        <v>518</v>
      </c>
      <c r="K144" s="286" t="s">
        <v>335</v>
      </c>
      <c r="L144" s="219"/>
      <c r="M144" s="243" t="s">
        <v>580</v>
      </c>
      <c r="N144" s="243" t="s">
        <v>581</v>
      </c>
      <c r="O144" s="31"/>
      <c r="P144" s="31"/>
      <c r="Q144" s="31"/>
      <c r="R144" s="52"/>
      <c r="S144" s="447" t="s">
        <v>723</v>
      </c>
      <c r="T144" s="61">
        <v>0.5</v>
      </c>
      <c r="U144" s="252">
        <v>1</v>
      </c>
    </row>
    <row r="145" spans="1:21" ht="244.9" customHeight="1">
      <c r="A145" s="711"/>
      <c r="B145" s="689"/>
      <c r="C145" s="613"/>
      <c r="D145" s="613"/>
      <c r="E145" s="613"/>
      <c r="F145" s="613"/>
      <c r="G145" s="615"/>
      <c r="H145" s="7" t="s">
        <v>108</v>
      </c>
      <c r="I145" s="222" t="s">
        <v>109</v>
      </c>
      <c r="J145" s="276" t="s">
        <v>514</v>
      </c>
      <c r="K145" s="286" t="s">
        <v>335</v>
      </c>
      <c r="L145" s="219"/>
      <c r="M145" s="244" t="s">
        <v>582</v>
      </c>
      <c r="N145" s="243" t="s">
        <v>583</v>
      </c>
      <c r="O145" s="32"/>
      <c r="P145" s="32"/>
      <c r="Q145" s="32"/>
      <c r="R145" s="52"/>
      <c r="S145" s="447" t="s">
        <v>724</v>
      </c>
      <c r="T145" s="61">
        <v>0.25</v>
      </c>
      <c r="U145" s="252">
        <v>1</v>
      </c>
    </row>
    <row r="146" spans="1:21" ht="409.6" customHeight="1" thickBot="1">
      <c r="A146" s="711"/>
      <c r="B146" s="689"/>
      <c r="C146" s="613"/>
      <c r="D146" s="613"/>
      <c r="E146" s="613"/>
      <c r="F146" s="613"/>
      <c r="G146" s="615"/>
      <c r="H146" s="7" t="s">
        <v>110</v>
      </c>
      <c r="I146" s="222" t="s">
        <v>111</v>
      </c>
      <c r="J146" s="275" t="s">
        <v>584</v>
      </c>
      <c r="K146" s="286" t="s">
        <v>336</v>
      </c>
      <c r="L146" s="219"/>
      <c r="M146" s="248" t="s">
        <v>517</v>
      </c>
      <c r="N146" s="243" t="s">
        <v>585</v>
      </c>
      <c r="O146" s="30"/>
      <c r="P146" s="30"/>
      <c r="Q146" s="30"/>
      <c r="R146" s="52"/>
      <c r="S146" s="414" t="s">
        <v>725</v>
      </c>
      <c r="T146" s="61">
        <v>0.25</v>
      </c>
      <c r="U146" s="252">
        <v>1</v>
      </c>
    </row>
    <row r="147" spans="1:21" ht="364.15" customHeight="1">
      <c r="A147" s="711"/>
      <c r="B147" s="689"/>
      <c r="C147" s="613"/>
      <c r="D147" s="613"/>
      <c r="E147" s="613"/>
      <c r="F147" s="613"/>
      <c r="G147" s="645"/>
      <c r="H147" s="7" t="s">
        <v>112</v>
      </c>
      <c r="I147" s="222" t="s">
        <v>113</v>
      </c>
      <c r="J147" s="217" t="s">
        <v>179</v>
      </c>
      <c r="K147" s="217" t="s">
        <v>172</v>
      </c>
      <c r="L147" s="10" t="s">
        <v>192</v>
      </c>
      <c r="M147" s="277" t="s">
        <v>586</v>
      </c>
      <c r="N147" s="277" t="s">
        <v>587</v>
      </c>
      <c r="O147" s="21"/>
      <c r="P147" s="21"/>
      <c r="Q147" s="21"/>
      <c r="R147" s="72"/>
      <c r="S147" s="497" t="s">
        <v>794</v>
      </c>
      <c r="T147" s="498" t="s">
        <v>786</v>
      </c>
      <c r="U147" s="252">
        <v>0.8</v>
      </c>
    </row>
    <row r="148" spans="1:21" ht="196.5" customHeight="1">
      <c r="A148" s="711"/>
      <c r="B148" s="689"/>
      <c r="C148" s="613"/>
      <c r="D148" s="613"/>
      <c r="E148" s="613"/>
      <c r="F148" s="613"/>
      <c r="G148" s="619" t="s">
        <v>114</v>
      </c>
      <c r="H148" s="612" t="s">
        <v>115</v>
      </c>
      <c r="I148" s="643" t="s">
        <v>116</v>
      </c>
      <c r="J148" s="736" t="s">
        <v>613</v>
      </c>
      <c r="K148" s="722" t="s">
        <v>33</v>
      </c>
      <c r="L148" s="5"/>
      <c r="M148" s="547" t="s">
        <v>255</v>
      </c>
      <c r="N148" s="547" t="s">
        <v>614</v>
      </c>
      <c r="O148" s="542"/>
      <c r="P148" s="542"/>
      <c r="Q148" s="542"/>
      <c r="R148" s="52"/>
      <c r="S148" s="544" t="s">
        <v>696</v>
      </c>
      <c r="T148" s="546" t="s">
        <v>697</v>
      </c>
      <c r="U148" s="522">
        <v>1</v>
      </c>
    </row>
    <row r="149" spans="1:21" ht="283.89999999999998" customHeight="1">
      <c r="A149" s="711"/>
      <c r="B149" s="689"/>
      <c r="C149" s="613"/>
      <c r="D149" s="613"/>
      <c r="E149" s="613"/>
      <c r="F149" s="613"/>
      <c r="G149" s="615"/>
      <c r="H149" s="613"/>
      <c r="I149" s="642"/>
      <c r="J149" s="737"/>
      <c r="K149" s="723"/>
      <c r="L149" s="5"/>
      <c r="M149" s="548"/>
      <c r="N149" s="548"/>
      <c r="O149" s="543"/>
      <c r="P149" s="543"/>
      <c r="Q149" s="543"/>
      <c r="R149" s="52"/>
      <c r="S149" s="545"/>
      <c r="T149" s="527"/>
      <c r="U149" s="523"/>
    </row>
    <row r="150" spans="1:21" ht="213" customHeight="1">
      <c r="A150" s="711"/>
      <c r="B150" s="689"/>
      <c r="C150" s="613"/>
      <c r="D150" s="613"/>
      <c r="E150" s="613"/>
      <c r="F150" s="613"/>
      <c r="G150" s="615"/>
      <c r="H150" s="612" t="s">
        <v>117</v>
      </c>
      <c r="I150" s="643" t="s">
        <v>118</v>
      </c>
      <c r="J150" s="213" t="s">
        <v>512</v>
      </c>
      <c r="K150" s="213" t="s">
        <v>33</v>
      </c>
      <c r="L150" s="5"/>
      <c r="M150" s="278" t="s">
        <v>588</v>
      </c>
      <c r="N150" s="279" t="s">
        <v>578</v>
      </c>
      <c r="O150" s="27"/>
      <c r="P150" s="27"/>
      <c r="Q150" s="27"/>
      <c r="R150" s="214"/>
      <c r="S150" s="362" t="s">
        <v>698</v>
      </c>
      <c r="T150" s="423">
        <v>0.85</v>
      </c>
      <c r="U150" s="252">
        <v>0.85</v>
      </c>
    </row>
    <row r="151" spans="1:21" ht="165" customHeight="1" thickBot="1">
      <c r="A151" s="711"/>
      <c r="B151" s="689"/>
      <c r="C151" s="613"/>
      <c r="D151" s="613"/>
      <c r="E151" s="613"/>
      <c r="F151" s="613"/>
      <c r="G151" s="615"/>
      <c r="H151" s="613"/>
      <c r="I151" s="642"/>
      <c r="J151" s="213" t="s">
        <v>333</v>
      </c>
      <c r="K151" s="213" t="s">
        <v>33</v>
      </c>
      <c r="L151" s="5"/>
      <c r="M151" s="203" t="s">
        <v>537</v>
      </c>
      <c r="N151" s="280">
        <v>2</v>
      </c>
      <c r="O151" s="17"/>
      <c r="P151" s="17"/>
      <c r="Q151" s="17"/>
      <c r="R151" s="52"/>
      <c r="S151" s="362" t="s">
        <v>699</v>
      </c>
      <c r="T151" s="415">
        <v>2</v>
      </c>
      <c r="U151" s="252">
        <v>1</v>
      </c>
    </row>
    <row r="152" spans="1:21" ht="406.9" customHeight="1">
      <c r="A152" s="711"/>
      <c r="B152" s="689"/>
      <c r="C152" s="613"/>
      <c r="D152" s="613"/>
      <c r="E152" s="613"/>
      <c r="F152" s="613"/>
      <c r="G152" s="615"/>
      <c r="H152" s="613"/>
      <c r="I152" s="642"/>
      <c r="J152" s="217" t="s">
        <v>180</v>
      </c>
      <c r="K152" s="217" t="s">
        <v>164</v>
      </c>
      <c r="L152" s="664" t="s">
        <v>193</v>
      </c>
      <c r="M152" s="538" t="s">
        <v>791</v>
      </c>
      <c r="N152" s="538" t="s">
        <v>587</v>
      </c>
      <c r="O152" s="538"/>
      <c r="P152" s="538"/>
      <c r="Q152" s="538"/>
      <c r="R152" s="536"/>
      <c r="S152" s="499" t="s">
        <v>795</v>
      </c>
      <c r="T152" s="540">
        <v>0.3</v>
      </c>
      <c r="U152" s="528">
        <v>0.3</v>
      </c>
    </row>
    <row r="153" spans="1:21" ht="260.25" customHeight="1" thickBot="1">
      <c r="A153" s="711"/>
      <c r="B153" s="689"/>
      <c r="C153" s="613"/>
      <c r="D153" s="613"/>
      <c r="E153" s="613"/>
      <c r="F153" s="613"/>
      <c r="G153" s="615"/>
      <c r="H153" s="613"/>
      <c r="I153" s="642"/>
      <c r="J153" s="217" t="s">
        <v>181</v>
      </c>
      <c r="K153" s="217" t="s">
        <v>164</v>
      </c>
      <c r="L153" s="665"/>
      <c r="M153" s="539"/>
      <c r="N153" s="539"/>
      <c r="O153" s="539"/>
      <c r="P153" s="539"/>
      <c r="Q153" s="539"/>
      <c r="R153" s="537"/>
      <c r="S153" s="500" t="s">
        <v>788</v>
      </c>
      <c r="T153" s="541"/>
      <c r="U153" s="529"/>
    </row>
    <row r="154" spans="1:21" ht="409.6" customHeight="1">
      <c r="A154" s="711"/>
      <c r="B154" s="689"/>
      <c r="C154" s="613"/>
      <c r="D154" s="613"/>
      <c r="E154" s="613"/>
      <c r="F154" s="613"/>
      <c r="G154" s="615"/>
      <c r="H154" s="612" t="s">
        <v>119</v>
      </c>
      <c r="I154" s="717" t="s">
        <v>120</v>
      </c>
      <c r="J154" s="239" t="s">
        <v>182</v>
      </c>
      <c r="K154" s="217" t="s">
        <v>164</v>
      </c>
      <c r="L154" s="5"/>
      <c r="M154" s="203" t="s">
        <v>797</v>
      </c>
      <c r="N154" s="22" t="s">
        <v>589</v>
      </c>
      <c r="O154" s="22"/>
      <c r="P154" s="22"/>
      <c r="Q154" s="22"/>
      <c r="R154" s="52"/>
      <c r="S154" s="501" t="s">
        <v>796</v>
      </c>
      <c r="T154" s="502">
        <v>1</v>
      </c>
      <c r="U154" s="252">
        <v>1</v>
      </c>
    </row>
    <row r="155" spans="1:21" ht="148.5" customHeight="1">
      <c r="A155" s="711"/>
      <c r="B155" s="689"/>
      <c r="C155" s="613"/>
      <c r="D155" s="613"/>
      <c r="E155" s="613"/>
      <c r="F155" s="613"/>
      <c r="G155" s="615"/>
      <c r="H155" s="613"/>
      <c r="I155" s="717"/>
      <c r="J155" s="240" t="s">
        <v>308</v>
      </c>
      <c r="K155" s="240" t="s">
        <v>25</v>
      </c>
      <c r="L155" s="5"/>
      <c r="M155" s="272" t="s">
        <v>590</v>
      </c>
      <c r="N155" s="272" t="s">
        <v>592</v>
      </c>
      <c r="O155" s="37"/>
      <c r="P155" s="37"/>
      <c r="Q155" s="37"/>
      <c r="R155" s="52"/>
      <c r="S155" s="362" t="s">
        <v>763</v>
      </c>
      <c r="T155" s="415">
        <v>0</v>
      </c>
      <c r="U155" s="252">
        <v>0</v>
      </c>
    </row>
    <row r="156" spans="1:21" ht="212.25" customHeight="1">
      <c r="A156" s="711"/>
      <c r="B156" s="689"/>
      <c r="C156" s="613"/>
      <c r="D156" s="613"/>
      <c r="E156" s="613"/>
      <c r="F156" s="613"/>
      <c r="G156" s="615"/>
      <c r="H156" s="613"/>
      <c r="I156" s="717"/>
      <c r="J156" s="240" t="s">
        <v>309</v>
      </c>
      <c r="K156" s="240" t="s">
        <v>25</v>
      </c>
      <c r="L156" s="5"/>
      <c r="M156" s="272" t="s">
        <v>591</v>
      </c>
      <c r="N156" s="270" t="s">
        <v>371</v>
      </c>
      <c r="O156" s="35"/>
      <c r="P156" s="35"/>
      <c r="Q156" s="35"/>
      <c r="R156" s="52"/>
      <c r="S156" s="362" t="s">
        <v>764</v>
      </c>
      <c r="T156" s="415">
        <v>1</v>
      </c>
      <c r="U156" s="252">
        <v>1</v>
      </c>
    </row>
    <row r="157" spans="1:21" ht="228.75" customHeight="1">
      <c r="A157" s="711"/>
      <c r="B157" s="689"/>
      <c r="C157" s="613"/>
      <c r="D157" s="613"/>
      <c r="E157" s="613"/>
      <c r="F157" s="613"/>
      <c r="G157" s="615"/>
      <c r="H157" s="620"/>
      <c r="I157" s="717"/>
      <c r="J157" s="240" t="s">
        <v>310</v>
      </c>
      <c r="K157" s="240" t="s">
        <v>25</v>
      </c>
      <c r="L157" s="5"/>
      <c r="M157" s="272" t="s">
        <v>372</v>
      </c>
      <c r="N157" s="270" t="s">
        <v>373</v>
      </c>
      <c r="O157" s="35"/>
      <c r="P157" s="35"/>
      <c r="Q157" s="35"/>
      <c r="R157" s="52"/>
      <c r="S157" s="460" t="s">
        <v>759</v>
      </c>
      <c r="T157" s="415">
        <v>0</v>
      </c>
      <c r="U157" s="252">
        <v>0</v>
      </c>
    </row>
    <row r="158" spans="1:21" ht="334.9" customHeight="1">
      <c r="A158" s="711"/>
      <c r="B158" s="689"/>
      <c r="C158" s="613"/>
      <c r="D158" s="613"/>
      <c r="E158" s="613"/>
      <c r="F158" s="613"/>
      <c r="G158" s="619" t="s">
        <v>121</v>
      </c>
      <c r="H158" s="612" t="s">
        <v>122</v>
      </c>
      <c r="I158" s="643" t="s">
        <v>123</v>
      </c>
      <c r="J158" s="236" t="s">
        <v>400</v>
      </c>
      <c r="K158" s="236" t="s">
        <v>241</v>
      </c>
      <c r="L158" s="5"/>
      <c r="M158" s="281" t="s">
        <v>534</v>
      </c>
      <c r="N158" s="205">
        <v>2</v>
      </c>
      <c r="O158" s="23"/>
      <c r="P158" s="23"/>
      <c r="Q158" s="23"/>
      <c r="R158" s="52"/>
      <c r="S158" s="379" t="s">
        <v>649</v>
      </c>
      <c r="T158" s="368">
        <v>3</v>
      </c>
      <c r="U158" s="252">
        <v>1</v>
      </c>
    </row>
    <row r="159" spans="1:21" ht="203.25" customHeight="1">
      <c r="A159" s="711"/>
      <c r="B159" s="689"/>
      <c r="C159" s="613"/>
      <c r="D159" s="613"/>
      <c r="E159" s="613"/>
      <c r="F159" s="613"/>
      <c r="G159" s="615"/>
      <c r="H159" s="613"/>
      <c r="I159" s="642"/>
      <c r="J159" s="236" t="s">
        <v>237</v>
      </c>
      <c r="K159" s="236" t="s">
        <v>241</v>
      </c>
      <c r="L159" s="5"/>
      <c r="M159" s="281" t="s">
        <v>239</v>
      </c>
      <c r="N159" s="205">
        <v>2</v>
      </c>
      <c r="O159" s="23"/>
      <c r="P159" s="23"/>
      <c r="Q159" s="23"/>
      <c r="R159" s="52"/>
      <c r="S159" s="380" t="s">
        <v>650</v>
      </c>
      <c r="T159" s="368">
        <v>4</v>
      </c>
      <c r="U159" s="252">
        <v>1</v>
      </c>
    </row>
    <row r="160" spans="1:21" ht="402" customHeight="1">
      <c r="A160" s="711"/>
      <c r="B160" s="689"/>
      <c r="C160" s="613"/>
      <c r="D160" s="613"/>
      <c r="E160" s="613"/>
      <c r="F160" s="613"/>
      <c r="G160" s="615"/>
      <c r="H160" s="613"/>
      <c r="I160" s="642"/>
      <c r="J160" s="236" t="s">
        <v>238</v>
      </c>
      <c r="K160" s="236" t="s">
        <v>241</v>
      </c>
      <c r="L160" s="5"/>
      <c r="M160" s="281" t="s">
        <v>535</v>
      </c>
      <c r="N160" s="205">
        <v>10</v>
      </c>
      <c r="O160" s="23"/>
      <c r="P160" s="23"/>
      <c r="Q160" s="23"/>
      <c r="R160" s="52"/>
      <c r="S160" s="381" t="s">
        <v>644</v>
      </c>
      <c r="T160" s="377">
        <v>22</v>
      </c>
      <c r="U160" s="252">
        <v>1</v>
      </c>
    </row>
    <row r="161" spans="1:22" ht="257.45" customHeight="1">
      <c r="A161" s="711"/>
      <c r="B161" s="689"/>
      <c r="C161" s="613"/>
      <c r="D161" s="613"/>
      <c r="E161" s="613"/>
      <c r="F161" s="613"/>
      <c r="G161" s="615"/>
      <c r="H161" s="612" t="s">
        <v>124</v>
      </c>
      <c r="I161" s="642"/>
      <c r="J161" s="236" t="s">
        <v>242</v>
      </c>
      <c r="K161" s="236" t="s">
        <v>241</v>
      </c>
      <c r="L161" s="5"/>
      <c r="M161" s="282" t="s">
        <v>536</v>
      </c>
      <c r="N161" s="283">
        <v>4</v>
      </c>
      <c r="O161" s="15"/>
      <c r="P161" s="15"/>
      <c r="Q161" s="15"/>
      <c r="R161" s="52"/>
      <c r="S161" s="382" t="s">
        <v>645</v>
      </c>
      <c r="T161" s="385">
        <v>3</v>
      </c>
      <c r="U161" s="384">
        <v>0.75</v>
      </c>
    </row>
    <row r="162" spans="1:22" ht="409.6" customHeight="1">
      <c r="A162" s="711"/>
      <c r="B162" s="689"/>
      <c r="C162" s="613"/>
      <c r="D162" s="613"/>
      <c r="E162" s="613"/>
      <c r="F162" s="613"/>
      <c r="G162" s="615"/>
      <c r="H162" s="613"/>
      <c r="I162" s="642"/>
      <c r="J162" s="236" t="s">
        <v>401</v>
      </c>
      <c r="K162" s="236" t="s">
        <v>244</v>
      </c>
      <c r="L162" s="5"/>
      <c r="M162" s="283" t="s">
        <v>402</v>
      </c>
      <c r="N162" s="284">
        <v>0.5</v>
      </c>
      <c r="O162" s="24"/>
      <c r="P162" s="24"/>
      <c r="Q162" s="24"/>
      <c r="R162" s="52"/>
      <c r="S162" s="383" t="s">
        <v>646</v>
      </c>
      <c r="T162" s="386">
        <v>0.1</v>
      </c>
      <c r="U162" s="384">
        <v>0.2</v>
      </c>
    </row>
    <row r="163" spans="1:22" ht="234.75" customHeight="1">
      <c r="A163" s="711"/>
      <c r="B163" s="689"/>
      <c r="C163" s="613"/>
      <c r="D163" s="613"/>
      <c r="E163" s="613"/>
      <c r="F163" s="613"/>
      <c r="G163" s="615"/>
      <c r="H163" s="250"/>
      <c r="I163" s="726"/>
      <c r="J163" s="236" t="s">
        <v>243</v>
      </c>
      <c r="K163" s="236" t="s">
        <v>241</v>
      </c>
      <c r="L163" s="5"/>
      <c r="M163" s="283" t="s">
        <v>245</v>
      </c>
      <c r="N163" s="283">
        <v>3</v>
      </c>
      <c r="O163" s="15"/>
      <c r="P163" s="15"/>
      <c r="Q163" s="15"/>
      <c r="R163" s="52"/>
      <c r="S163" s="383" t="s">
        <v>647</v>
      </c>
      <c r="T163" s="385">
        <v>3</v>
      </c>
      <c r="U163" s="384">
        <v>1</v>
      </c>
    </row>
    <row r="164" spans="1:22" ht="189.75" customHeight="1" thickBot="1">
      <c r="A164" s="711"/>
      <c r="B164" s="689"/>
      <c r="C164" s="613"/>
      <c r="D164" s="613"/>
      <c r="E164" s="613"/>
      <c r="F164" s="613"/>
      <c r="G164" s="615"/>
      <c r="H164" s="7" t="s">
        <v>127</v>
      </c>
      <c r="I164" s="222" t="s">
        <v>128</v>
      </c>
      <c r="J164" s="287" t="s">
        <v>519</v>
      </c>
      <c r="K164" s="288" t="s">
        <v>335</v>
      </c>
      <c r="L164" s="5"/>
      <c r="M164" s="283" t="s">
        <v>520</v>
      </c>
      <c r="N164" s="280">
        <v>2</v>
      </c>
      <c r="O164" s="30"/>
      <c r="P164" s="30"/>
      <c r="Q164" s="30"/>
      <c r="R164" s="52"/>
      <c r="S164" s="241"/>
      <c r="T164" s="61"/>
      <c r="U164" s="252"/>
    </row>
    <row r="165" spans="1:22" ht="409.6" customHeight="1" thickBot="1">
      <c r="A165" s="711"/>
      <c r="B165" s="689"/>
      <c r="C165" s="613"/>
      <c r="D165" s="613"/>
      <c r="E165" s="613"/>
      <c r="F165" s="613"/>
      <c r="G165" s="619" t="s">
        <v>129</v>
      </c>
      <c r="H165" s="7" t="s">
        <v>130</v>
      </c>
      <c r="I165" s="222" t="s">
        <v>131</v>
      </c>
      <c r="J165" s="217" t="s">
        <v>183</v>
      </c>
      <c r="K165" s="217" t="s">
        <v>164</v>
      </c>
      <c r="L165" s="5"/>
      <c r="M165" s="277" t="s">
        <v>593</v>
      </c>
      <c r="N165" s="277" t="s">
        <v>194</v>
      </c>
      <c r="O165" s="21"/>
      <c r="P165" s="21"/>
      <c r="Q165" s="21"/>
      <c r="R165" s="52"/>
      <c r="S165" s="503" t="s">
        <v>798</v>
      </c>
      <c r="T165" s="399">
        <v>0.4</v>
      </c>
      <c r="U165" s="252">
        <v>0.5</v>
      </c>
    </row>
    <row r="166" spans="1:22" ht="409.6" customHeight="1" thickBot="1">
      <c r="A166" s="712"/>
      <c r="B166" s="691"/>
      <c r="C166" s="620"/>
      <c r="D166" s="620"/>
      <c r="E166" s="620"/>
      <c r="F166" s="620"/>
      <c r="G166" s="645"/>
      <c r="H166" s="216" t="s">
        <v>132</v>
      </c>
      <c r="I166" s="206" t="s">
        <v>133</v>
      </c>
      <c r="J166" s="238" t="s">
        <v>311</v>
      </c>
      <c r="K166" s="238" t="s">
        <v>25</v>
      </c>
      <c r="L166" s="5"/>
      <c r="M166" s="272" t="s">
        <v>374</v>
      </c>
      <c r="N166" s="272" t="s">
        <v>375</v>
      </c>
      <c r="O166" s="37"/>
      <c r="P166" s="37"/>
      <c r="Q166" s="37"/>
      <c r="R166" s="146"/>
      <c r="S166" s="476" t="s">
        <v>765</v>
      </c>
      <c r="T166" s="477">
        <v>1</v>
      </c>
      <c r="U166" s="252">
        <v>1</v>
      </c>
      <c r="V166" s="77">
        <f>AVERAGE(U143:U166)</f>
        <v>0.78095238095238084</v>
      </c>
    </row>
    <row r="167" spans="1:22" ht="86.25" customHeight="1">
      <c r="H167" s="8"/>
      <c r="T167" s="945" t="s">
        <v>802</v>
      </c>
      <c r="U167" s="944">
        <f>AVERAGE(U4:U166)</f>
        <v>0.71116071428571437</v>
      </c>
      <c r="V167" s="79"/>
    </row>
    <row r="168" spans="1:22">
      <c r="H168" s="8"/>
    </row>
    <row r="169" spans="1:22">
      <c r="H169" s="8"/>
    </row>
    <row r="170" spans="1:22">
      <c r="H170" s="8"/>
    </row>
    <row r="171" spans="1:22">
      <c r="H171" s="8"/>
    </row>
    <row r="172" spans="1:22">
      <c r="H172" s="8"/>
    </row>
    <row r="173" spans="1:22">
      <c r="H173" s="8"/>
    </row>
    <row r="174" spans="1:22">
      <c r="H174" s="8"/>
    </row>
    <row r="175" spans="1:22">
      <c r="H175" s="8"/>
    </row>
    <row r="176" spans="1:22">
      <c r="H176" s="8"/>
    </row>
    <row r="177" spans="8:8">
      <c r="H177" s="8"/>
    </row>
    <row r="178" spans="8:8">
      <c r="H178" s="8"/>
    </row>
    <row r="179" spans="8:8">
      <c r="H179" s="8"/>
    </row>
    <row r="180" spans="8:8">
      <c r="H180" s="8"/>
    </row>
    <row r="181" spans="8:8">
      <c r="H181" s="8"/>
    </row>
    <row r="182" spans="8:8">
      <c r="H182" s="8"/>
    </row>
    <row r="183" spans="8:8">
      <c r="H183" s="8"/>
    </row>
    <row r="184" spans="8:8">
      <c r="H184" s="8"/>
    </row>
    <row r="185" spans="8:8">
      <c r="H185" s="8"/>
    </row>
    <row r="186" spans="8:8">
      <c r="H186" s="8"/>
    </row>
    <row r="187" spans="8:8">
      <c r="H187" s="8"/>
    </row>
    <row r="188" spans="8:8">
      <c r="H188" s="8"/>
    </row>
    <row r="189" spans="8:8">
      <c r="H189" s="8"/>
    </row>
    <row r="190" spans="8:8">
      <c r="H190" s="8"/>
    </row>
    <row r="191" spans="8:8">
      <c r="H191" s="8"/>
    </row>
    <row r="192" spans="8:8">
      <c r="H192" s="8"/>
    </row>
    <row r="193" spans="8:8">
      <c r="H193" s="8"/>
    </row>
    <row r="194" spans="8:8">
      <c r="H194" s="8"/>
    </row>
    <row r="195" spans="8:8">
      <c r="H195" s="8"/>
    </row>
    <row r="196" spans="8:8">
      <c r="H196" s="8"/>
    </row>
    <row r="197" spans="8:8">
      <c r="H197" s="8"/>
    </row>
    <row r="198" spans="8:8">
      <c r="H198" s="8"/>
    </row>
    <row r="199" spans="8:8">
      <c r="H199" s="8"/>
    </row>
    <row r="200" spans="8:8">
      <c r="H200" s="8"/>
    </row>
  </sheetData>
  <autoFilter ref="A2:R167" xr:uid="{00000000-0009-0000-0000-000000000000}">
    <filterColumn colId="13" showButton="0"/>
    <filterColumn colId="14" showButton="0"/>
    <filterColumn colId="15" showButton="0"/>
  </autoFilter>
  <mergeCells count="345">
    <mergeCell ref="S65:S66"/>
    <mergeCell ref="O41:O42"/>
    <mergeCell ref="M53:M54"/>
    <mergeCell ref="J53:J54"/>
    <mergeCell ref="N60:N61"/>
    <mergeCell ref="M60:M61"/>
    <mergeCell ref="P24:P26"/>
    <mergeCell ref="Q24:Q26"/>
    <mergeCell ref="O22:O23"/>
    <mergeCell ref="J44:J45"/>
    <mergeCell ref="K44:K45"/>
    <mergeCell ref="S44:S45"/>
    <mergeCell ref="T44:T45"/>
    <mergeCell ref="U44:U45"/>
    <mergeCell ref="S8:S10"/>
    <mergeCell ref="S11:S12"/>
    <mergeCell ref="S18:S19"/>
    <mergeCell ref="S20:S21"/>
    <mergeCell ref="T8:T10"/>
    <mergeCell ref="P141:P142"/>
    <mergeCell ref="Q68:Q70"/>
    <mergeCell ref="M131:M132"/>
    <mergeCell ref="N131:N132"/>
    <mergeCell ref="M44:M45"/>
    <mergeCell ref="N44:N45"/>
    <mergeCell ref="N51:N52"/>
    <mergeCell ref="N53:N54"/>
    <mergeCell ref="M135:M139"/>
    <mergeCell ref="N135:N139"/>
    <mergeCell ref="O131:O132"/>
    <mergeCell ref="P60:P61"/>
    <mergeCell ref="P68:P70"/>
    <mergeCell ref="Q46:Q47"/>
    <mergeCell ref="Q60:Q61"/>
    <mergeCell ref="Q63:Q64"/>
    <mergeCell ref="Q92:Q94"/>
    <mergeCell ref="P63:P64"/>
    <mergeCell ref="O137:O138"/>
    <mergeCell ref="P137:P138"/>
    <mergeCell ref="O135:O136"/>
    <mergeCell ref="O65:O66"/>
    <mergeCell ref="I161:I163"/>
    <mergeCell ref="I150:I153"/>
    <mergeCell ref="I154:I157"/>
    <mergeCell ref="I148:I149"/>
    <mergeCell ref="N65:N66"/>
    <mergeCell ref="J148:J149"/>
    <mergeCell ref="K148:K149"/>
    <mergeCell ref="M148:M149"/>
    <mergeCell ref="N148:N149"/>
    <mergeCell ref="M65:M66"/>
    <mergeCell ref="J131:J132"/>
    <mergeCell ref="I78:I83"/>
    <mergeCell ref="I84:I85"/>
    <mergeCell ref="I86:I91"/>
    <mergeCell ref="I92:I98"/>
    <mergeCell ref="L152:L153"/>
    <mergeCell ref="O141:O142"/>
    <mergeCell ref="I158:I160"/>
    <mergeCell ref="M92:M94"/>
    <mergeCell ref="I143:I144"/>
    <mergeCell ref="I43:I45"/>
    <mergeCell ref="I46:I47"/>
    <mergeCell ref="I48:I50"/>
    <mergeCell ref="M46:M47"/>
    <mergeCell ref="I99:I100"/>
    <mergeCell ref="L131:L132"/>
    <mergeCell ref="K97:K98"/>
    <mergeCell ref="L92:L98"/>
    <mergeCell ref="K141:K142"/>
    <mergeCell ref="I51:I54"/>
    <mergeCell ref="I55:I66"/>
    <mergeCell ref="I67:I77"/>
    <mergeCell ref="I105:I109"/>
    <mergeCell ref="I110:I112"/>
    <mergeCell ref="I113:I116"/>
    <mergeCell ref="I117:I122"/>
    <mergeCell ref="L113:L116"/>
    <mergeCell ref="L110:L112"/>
    <mergeCell ref="J141:J142"/>
    <mergeCell ref="I123:I130"/>
    <mergeCell ref="I131:I133"/>
    <mergeCell ref="I134:I139"/>
    <mergeCell ref="I141:I142"/>
    <mergeCell ref="J97:J98"/>
    <mergeCell ref="H141:H142"/>
    <mergeCell ref="G131:G142"/>
    <mergeCell ref="G110:G130"/>
    <mergeCell ref="H123:H130"/>
    <mergeCell ref="H131:H133"/>
    <mergeCell ref="P131:P132"/>
    <mergeCell ref="O68:O70"/>
    <mergeCell ref="A143:A166"/>
    <mergeCell ref="B143:B166"/>
    <mergeCell ref="C143:C166"/>
    <mergeCell ref="D143:D166"/>
    <mergeCell ref="E143:E166"/>
    <mergeCell ref="F143:F166"/>
    <mergeCell ref="G143:G147"/>
    <mergeCell ref="H154:H157"/>
    <mergeCell ref="G165:G166"/>
    <mergeCell ref="G158:G164"/>
    <mergeCell ref="H143:H144"/>
    <mergeCell ref="G148:G157"/>
    <mergeCell ref="H158:H160"/>
    <mergeCell ref="H148:H149"/>
    <mergeCell ref="H150:H153"/>
    <mergeCell ref="H161:H162"/>
    <mergeCell ref="O148:O149"/>
    <mergeCell ref="B110:B142"/>
    <mergeCell ref="C86:C109"/>
    <mergeCell ref="B4:B109"/>
    <mergeCell ref="I101:I103"/>
    <mergeCell ref="L137:L138"/>
    <mergeCell ref="L135:L136"/>
    <mergeCell ref="N25:N26"/>
    <mergeCell ref="L22:L23"/>
    <mergeCell ref="L24:L26"/>
    <mergeCell ref="L41:L42"/>
    <mergeCell ref="M37:M42"/>
    <mergeCell ref="N37:N42"/>
    <mergeCell ref="E110:E142"/>
    <mergeCell ref="D110:D142"/>
    <mergeCell ref="G78:G85"/>
    <mergeCell ref="F4:F85"/>
    <mergeCell ref="E4:E85"/>
    <mergeCell ref="D4:D85"/>
    <mergeCell ref="H92:H98"/>
    <mergeCell ref="H101:H103"/>
    <mergeCell ref="G86:G100"/>
    <mergeCell ref="F86:F109"/>
    <mergeCell ref="E86:E109"/>
    <mergeCell ref="H134:H139"/>
    <mergeCell ref="O113:O116"/>
    <mergeCell ref="P113:P116"/>
    <mergeCell ref="O51:O52"/>
    <mergeCell ref="M68:M70"/>
    <mergeCell ref="M73:M74"/>
    <mergeCell ref="N68:N70"/>
    <mergeCell ref="N73:N74"/>
    <mergeCell ref="P73:P74"/>
    <mergeCell ref="N92:N94"/>
    <mergeCell ref="O92:O94"/>
    <mergeCell ref="M63:M64"/>
    <mergeCell ref="N63:N64"/>
    <mergeCell ref="O63:O64"/>
    <mergeCell ref="O60:O61"/>
    <mergeCell ref="M51:M52"/>
    <mergeCell ref="M99:M100"/>
    <mergeCell ref="N99:N100"/>
    <mergeCell ref="P22:P23"/>
    <mergeCell ref="O24:O26"/>
    <mergeCell ref="Q35:Q36"/>
    <mergeCell ref="Q41:Q42"/>
    <mergeCell ref="H113:H116"/>
    <mergeCell ref="Q65:Q66"/>
    <mergeCell ref="O37:O40"/>
    <mergeCell ref="P37:P40"/>
    <mergeCell ref="P41:P42"/>
    <mergeCell ref="N46:N47"/>
    <mergeCell ref="O46:O47"/>
    <mergeCell ref="P46:P47"/>
    <mergeCell ref="L35:L36"/>
    <mergeCell ref="O35:O36"/>
    <mergeCell ref="P35:P36"/>
    <mergeCell ref="L46:L47"/>
    <mergeCell ref="K29:K30"/>
    <mergeCell ref="L37:L40"/>
    <mergeCell ref="P51:P52"/>
    <mergeCell ref="Q51:Q52"/>
    <mergeCell ref="J29:J30"/>
    <mergeCell ref="P65:P66"/>
    <mergeCell ref="H48:H50"/>
    <mergeCell ref="H86:H91"/>
    <mergeCell ref="R22:R23"/>
    <mergeCell ref="R24:R26"/>
    <mergeCell ref="Q22:Q23"/>
    <mergeCell ref="M25:M26"/>
    <mergeCell ref="F110:F142"/>
    <mergeCell ref="O73:O74"/>
    <mergeCell ref="P92:P94"/>
    <mergeCell ref="N141:N142"/>
    <mergeCell ref="U8:U10"/>
    <mergeCell ref="J57:J59"/>
    <mergeCell ref="K57:K59"/>
    <mergeCell ref="M57:M59"/>
    <mergeCell ref="N57:N59"/>
    <mergeCell ref="M22:M23"/>
    <mergeCell ref="N22:N23"/>
    <mergeCell ref="T22:T23"/>
    <mergeCell ref="M35:M36"/>
    <mergeCell ref="N35:N36"/>
    <mergeCell ref="T35:T36"/>
    <mergeCell ref="L51:L52"/>
    <mergeCell ref="O8:O9"/>
    <mergeCell ref="P8:P9"/>
    <mergeCell ref="R35:R36"/>
    <mergeCell ref="Q11:Q12"/>
    <mergeCell ref="D86:D109"/>
    <mergeCell ref="H117:H122"/>
    <mergeCell ref="G101:G109"/>
    <mergeCell ref="H105:H109"/>
    <mergeCell ref="G55:G77"/>
    <mergeCell ref="H67:H77"/>
    <mergeCell ref="H51:H54"/>
    <mergeCell ref="H84:H85"/>
    <mergeCell ref="H55:H66"/>
    <mergeCell ref="H78:H83"/>
    <mergeCell ref="H99:H100"/>
    <mergeCell ref="R2:R3"/>
    <mergeCell ref="G2:G3"/>
    <mergeCell ref="H2:H3"/>
    <mergeCell ref="J2:J3"/>
    <mergeCell ref="K2:K3"/>
    <mergeCell ref="L2:L3"/>
    <mergeCell ref="I2:I3"/>
    <mergeCell ref="A86:A109"/>
    <mergeCell ref="H110:H112"/>
    <mergeCell ref="C110:C142"/>
    <mergeCell ref="A110:A142"/>
    <mergeCell ref="I4:I9"/>
    <mergeCell ref="I11:I12"/>
    <mergeCell ref="I13:I19"/>
    <mergeCell ref="I20:I21"/>
    <mergeCell ref="I22:I28"/>
    <mergeCell ref="I29:I42"/>
    <mergeCell ref="Q8:Q9"/>
    <mergeCell ref="M11:M12"/>
    <mergeCell ref="N11:N12"/>
    <mergeCell ref="O11:O12"/>
    <mergeCell ref="P11:P12"/>
    <mergeCell ref="O20:O21"/>
    <mergeCell ref="P20:P21"/>
    <mergeCell ref="M2:M3"/>
    <mergeCell ref="N2:Q2"/>
    <mergeCell ref="Q20:Q21"/>
    <mergeCell ref="M20:M21"/>
    <mergeCell ref="N20:N21"/>
    <mergeCell ref="M18:M19"/>
    <mergeCell ref="N18:N19"/>
    <mergeCell ref="O18:O19"/>
    <mergeCell ref="P18:P19"/>
    <mergeCell ref="Q18:Q19"/>
    <mergeCell ref="M8:M10"/>
    <mergeCell ref="N8:N10"/>
    <mergeCell ref="A2:A3"/>
    <mergeCell ref="B2:B3"/>
    <mergeCell ref="C2:C3"/>
    <mergeCell ref="D2:D3"/>
    <mergeCell ref="E2:E3"/>
    <mergeCell ref="F2:F3"/>
    <mergeCell ref="H29:H42"/>
    <mergeCell ref="H20:H21"/>
    <mergeCell ref="G4:G21"/>
    <mergeCell ref="A4:A85"/>
    <mergeCell ref="C4:C85"/>
    <mergeCell ref="H11:H12"/>
    <mergeCell ref="H22:H28"/>
    <mergeCell ref="H43:H45"/>
    <mergeCell ref="H13:H19"/>
    <mergeCell ref="H46:H47"/>
    <mergeCell ref="G22:G54"/>
    <mergeCell ref="H4:H10"/>
    <mergeCell ref="U11:U12"/>
    <mergeCell ref="U18:U19"/>
    <mergeCell ref="U20:U21"/>
    <mergeCell ref="T20:T21"/>
    <mergeCell ref="T18:T19"/>
    <mergeCell ref="T11:T12"/>
    <mergeCell ref="U22:U23"/>
    <mergeCell ref="U35:U36"/>
    <mergeCell ref="T25:T26"/>
    <mergeCell ref="U25:U26"/>
    <mergeCell ref="U68:U70"/>
    <mergeCell ref="R137:R138"/>
    <mergeCell ref="R41:R42"/>
    <mergeCell ref="Q37:Q40"/>
    <mergeCell ref="R113:R116"/>
    <mergeCell ref="R51:R52"/>
    <mergeCell ref="R92:R98"/>
    <mergeCell ref="T57:T59"/>
    <mergeCell ref="T37:T42"/>
    <mergeCell ref="U37:U42"/>
    <mergeCell ref="Q131:Q132"/>
    <mergeCell ref="Q73:Q74"/>
    <mergeCell ref="S57:S59"/>
    <mergeCell ref="T135:T139"/>
    <mergeCell ref="U135:U139"/>
    <mergeCell ref="S53:S54"/>
    <mergeCell ref="T51:T52"/>
    <mergeCell ref="T53:T54"/>
    <mergeCell ref="U51:U52"/>
    <mergeCell ref="Q135:Q136"/>
    <mergeCell ref="U53:U54"/>
    <mergeCell ref="S131:S132"/>
    <mergeCell ref="S60:S61"/>
    <mergeCell ref="S63:S64"/>
    <mergeCell ref="V37:V40"/>
    <mergeCell ref="V41:V42"/>
    <mergeCell ref="U46:U47"/>
    <mergeCell ref="U57:U59"/>
    <mergeCell ref="U60:U61"/>
    <mergeCell ref="T99:T100"/>
    <mergeCell ref="R135:R136"/>
    <mergeCell ref="Q137:Q138"/>
    <mergeCell ref="Q113:Q116"/>
    <mergeCell ref="T46:T47"/>
    <mergeCell ref="T92:T94"/>
    <mergeCell ref="T60:T61"/>
    <mergeCell ref="T63:T64"/>
    <mergeCell ref="T65:T66"/>
    <mergeCell ref="S68:S70"/>
    <mergeCell ref="T68:T70"/>
    <mergeCell ref="T73:T74"/>
    <mergeCell ref="T131:T132"/>
    <mergeCell ref="T113:T116"/>
    <mergeCell ref="V137:V138"/>
    <mergeCell ref="U63:U64"/>
    <mergeCell ref="U65:U66"/>
    <mergeCell ref="U73:U74"/>
    <mergeCell ref="U113:U116"/>
    <mergeCell ref="U148:U149"/>
    <mergeCell ref="S141:S142"/>
    <mergeCell ref="T141:T142"/>
    <mergeCell ref="U152:U153"/>
    <mergeCell ref="U92:U94"/>
    <mergeCell ref="U99:U100"/>
    <mergeCell ref="M113:M116"/>
    <mergeCell ref="N113:N116"/>
    <mergeCell ref="U131:U132"/>
    <mergeCell ref="U141:U142"/>
    <mergeCell ref="R152:R153"/>
    <mergeCell ref="M152:M153"/>
    <mergeCell ref="N152:N153"/>
    <mergeCell ref="O152:O153"/>
    <mergeCell ref="P152:P153"/>
    <mergeCell ref="Q152:Q153"/>
    <mergeCell ref="T152:T153"/>
    <mergeCell ref="P148:P149"/>
    <mergeCell ref="Q148:Q149"/>
    <mergeCell ref="S148:S149"/>
    <mergeCell ref="T148:T149"/>
    <mergeCell ref="Q141:Q142"/>
    <mergeCell ref="M141:M142"/>
    <mergeCell ref="P135:P136"/>
  </mergeCells>
  <hyperlinks>
    <hyperlink ref="S158" r:id="rId1" location="gid=430894449" xr:uid="{11E4B63E-157F-45F2-9030-F858D44A9FB3}"/>
    <hyperlink ref="S159" r:id="rId2" xr:uid="{44119758-AAA5-4BAC-9E7D-6AD390AA45D0}"/>
    <hyperlink ref="S123" r:id="rId3" xr:uid="{092E5C01-E450-4A93-862F-0F535991E8E1}"/>
    <hyperlink ref="S125" r:id="rId4" xr:uid="{32E87742-AC66-4AE9-BE8B-A81521D44E0F}"/>
    <hyperlink ref="S152" r:id="rId5" location="gid=1375563592" xr:uid="{6A4B1A8E-3FF5-499F-AF23-8E23D613C8CC}"/>
    <hyperlink ref="S154" r:id="rId6" location="gid=920510634" xr:uid="{FFBB782E-9B3A-492B-A017-F6C7384F2200}"/>
  </hyperlinks>
  <pageMargins left="0.6692913385826772" right="0.11811023622047245" top="0.19685039370078741" bottom="0.19685039370078741" header="0.31496062992125984" footer="0.31496062992125984"/>
  <pageSetup scale="15" orientation="landscape" r:id="rId7"/>
  <legacy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9B3A5-B8EE-462A-AE01-8E879F7632AC}">
  <sheetPr>
    <tabColor theme="9" tint="-0.499984740745262"/>
  </sheetPr>
  <dimension ref="A1:M8"/>
  <sheetViews>
    <sheetView topLeftCell="E2" zoomScale="70" zoomScaleNormal="70" workbookViewId="0">
      <selection activeCell="J6" sqref="J6"/>
    </sheetView>
  </sheetViews>
  <sheetFormatPr baseColWidth="10" defaultRowHeight="15"/>
  <cols>
    <col min="1" max="1" width="20" customWidth="1"/>
    <col min="2" max="2" width="19.85546875" customWidth="1"/>
    <col min="3" max="3" width="37.5703125" customWidth="1"/>
    <col min="4" max="4" width="44.85546875" customWidth="1"/>
    <col min="5" max="5" width="43.28515625" customWidth="1"/>
    <col min="6" max="6" width="57.28515625" customWidth="1"/>
    <col min="7" max="7" width="70.7109375" customWidth="1"/>
    <col min="8" max="8" width="18.140625" customWidth="1"/>
    <col min="9" max="9" width="17.85546875" customWidth="1"/>
    <col min="10" max="10" width="114.85546875" customWidth="1"/>
    <col min="11" max="11" width="28.7109375" customWidth="1"/>
    <col min="12" max="12" width="33.42578125" hidden="1" customWidth="1"/>
    <col min="13" max="13" width="32.7109375" hidden="1" customWidth="1"/>
  </cols>
  <sheetData>
    <row r="1" spans="1:13" ht="15.75" thickBot="1"/>
    <row r="2" spans="1:13" ht="15.75" thickBot="1">
      <c r="A2" s="774" t="s">
        <v>424</v>
      </c>
      <c r="B2" s="776" t="s">
        <v>425</v>
      </c>
      <c r="C2" s="778" t="s">
        <v>5</v>
      </c>
      <c r="D2" s="778" t="s">
        <v>6</v>
      </c>
      <c r="E2" s="778" t="s">
        <v>426</v>
      </c>
      <c r="F2" s="755" t="s">
        <v>9</v>
      </c>
      <c r="G2" s="755" t="s">
        <v>427</v>
      </c>
      <c r="H2" s="778" t="s">
        <v>11</v>
      </c>
      <c r="I2" s="755" t="s">
        <v>601</v>
      </c>
      <c r="J2" s="941" t="s">
        <v>428</v>
      </c>
      <c r="K2" s="941"/>
      <c r="L2" s="941"/>
      <c r="M2" s="941"/>
    </row>
    <row r="3" spans="1:13" ht="96.6" customHeight="1">
      <c r="A3" s="775"/>
      <c r="B3" s="777"/>
      <c r="C3" s="779"/>
      <c r="D3" s="779"/>
      <c r="E3" s="779"/>
      <c r="F3" s="786"/>
      <c r="G3" s="786"/>
      <c r="H3" s="779"/>
      <c r="I3" s="756"/>
      <c r="J3" s="434" t="s">
        <v>596</v>
      </c>
      <c r="K3" s="435" t="s">
        <v>707</v>
      </c>
      <c r="L3" s="434" t="s">
        <v>604</v>
      </c>
      <c r="M3" s="436" t="s">
        <v>605</v>
      </c>
    </row>
    <row r="4" spans="1:13" ht="238.15" customHeight="1">
      <c r="A4" s="942" t="s">
        <v>706</v>
      </c>
      <c r="B4" s="942" t="s">
        <v>101</v>
      </c>
      <c r="C4" s="943" t="s">
        <v>454</v>
      </c>
      <c r="D4" s="942" t="s">
        <v>105</v>
      </c>
      <c r="E4" s="438" t="s">
        <v>106</v>
      </c>
      <c r="F4" s="432" t="s">
        <v>107</v>
      </c>
      <c r="G4" s="437" t="s">
        <v>518</v>
      </c>
      <c r="H4" s="433" t="s">
        <v>580</v>
      </c>
      <c r="I4" s="433" t="s">
        <v>581</v>
      </c>
      <c r="J4" s="445" t="s">
        <v>723</v>
      </c>
      <c r="K4" s="446">
        <v>0.5</v>
      </c>
    </row>
    <row r="5" spans="1:13" ht="142.5" customHeight="1">
      <c r="A5" s="942"/>
      <c r="B5" s="942"/>
      <c r="C5" s="943"/>
      <c r="D5" s="942"/>
      <c r="E5" s="438" t="s">
        <v>108</v>
      </c>
      <c r="F5" s="432" t="s">
        <v>109</v>
      </c>
      <c r="G5" s="437" t="s">
        <v>514</v>
      </c>
      <c r="H5" s="433" t="s">
        <v>582</v>
      </c>
      <c r="I5" s="433" t="s">
        <v>583</v>
      </c>
      <c r="J5" s="445" t="s">
        <v>724</v>
      </c>
      <c r="K5" s="446">
        <v>0.25</v>
      </c>
    </row>
    <row r="6" spans="1:13" ht="273" customHeight="1">
      <c r="A6" s="942"/>
      <c r="B6" s="942"/>
      <c r="C6" s="943"/>
      <c r="D6" s="942"/>
      <c r="E6" s="438" t="s">
        <v>110</v>
      </c>
      <c r="F6" s="432" t="s">
        <v>111</v>
      </c>
      <c r="G6" s="437" t="s">
        <v>721</v>
      </c>
      <c r="H6" s="433" t="s">
        <v>517</v>
      </c>
      <c r="I6" s="433" t="s">
        <v>585</v>
      </c>
      <c r="J6" s="445" t="s">
        <v>725</v>
      </c>
      <c r="K6" s="446">
        <v>0.25</v>
      </c>
    </row>
    <row r="7" spans="1:13">
      <c r="D7" s="431"/>
    </row>
    <row r="8" spans="1:13">
      <c r="D8" s="431"/>
    </row>
  </sheetData>
  <mergeCells count="14">
    <mergeCell ref="I2:I3"/>
    <mergeCell ref="J2:M2"/>
    <mergeCell ref="F2:F3"/>
    <mergeCell ref="D4:D6"/>
    <mergeCell ref="A2:A3"/>
    <mergeCell ref="B2:B3"/>
    <mergeCell ref="C2:C3"/>
    <mergeCell ref="D2:D3"/>
    <mergeCell ref="E2:E3"/>
    <mergeCell ref="C4:C6"/>
    <mergeCell ref="B4:B6"/>
    <mergeCell ref="A4:A6"/>
    <mergeCell ref="G2:G3"/>
    <mergeCell ref="H2:H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EE749-5730-4BDE-AE82-773F99940AEE}">
  <sheetPr>
    <tabColor theme="4" tint="-0.249977111117893"/>
  </sheetPr>
  <dimension ref="B3:F5"/>
  <sheetViews>
    <sheetView workbookViewId="0">
      <selection activeCell="H27" sqref="H27"/>
    </sheetView>
  </sheetViews>
  <sheetFormatPr baseColWidth="10" defaultRowHeight="15"/>
  <cols>
    <col min="1" max="1" width="4.5703125" customWidth="1"/>
    <col min="3" max="4" width="17.5703125" customWidth="1"/>
    <col min="5" max="5" width="15.85546875" customWidth="1"/>
    <col min="6" max="6" width="17.7109375" customWidth="1"/>
  </cols>
  <sheetData>
    <row r="3" spans="2:6" ht="75">
      <c r="B3" s="80"/>
      <c r="C3" s="81" t="s">
        <v>19</v>
      </c>
      <c r="D3" s="81" t="s">
        <v>61</v>
      </c>
      <c r="E3" s="81" t="s">
        <v>78</v>
      </c>
      <c r="F3" s="81" t="s">
        <v>101</v>
      </c>
    </row>
    <row r="4" spans="2:6">
      <c r="B4" s="80" t="s">
        <v>412</v>
      </c>
      <c r="C4" s="82">
        <v>1</v>
      </c>
      <c r="D4" s="82">
        <v>1</v>
      </c>
      <c r="E4" s="82">
        <v>1</v>
      </c>
      <c r="F4" s="82">
        <v>1</v>
      </c>
    </row>
    <row r="5" spans="2:6">
      <c r="B5" s="80" t="s">
        <v>413</v>
      </c>
      <c r="C5" s="82">
        <f>'POA general'!V85</f>
        <v>0.7839215686274511</v>
      </c>
      <c r="D5" s="82">
        <f>'POA general'!V109</f>
        <v>0.66999999999999993</v>
      </c>
      <c r="E5" s="82">
        <f>'POA general'!V142</f>
        <v>0.49349999999999994</v>
      </c>
      <c r="F5" s="82">
        <f>'POA general'!V166</f>
        <v>0.78095238095238084</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E7DAA-8F90-40B9-A61F-AB4CA6710220}">
  <sheetPr>
    <tabColor theme="7" tint="-0.249977111117893"/>
  </sheetPr>
  <dimension ref="A1:M49"/>
  <sheetViews>
    <sheetView topLeftCell="C10" zoomScale="60" zoomScaleNormal="60" workbookViewId="0">
      <pane ySplit="1455" topLeftCell="A28" activePane="bottomLeft"/>
      <selection activeCell="J11" sqref="J1:M1048576"/>
      <selection pane="bottomLeft" activeCell="J30" sqref="J30:J34"/>
    </sheetView>
  </sheetViews>
  <sheetFormatPr baseColWidth="10" defaultColWidth="11.42578125" defaultRowHeight="15.75"/>
  <cols>
    <col min="1" max="1" width="35" style="87" customWidth="1"/>
    <col min="2" max="2" width="29" style="87" customWidth="1"/>
    <col min="3" max="3" width="24.5703125" style="87" customWidth="1"/>
    <col min="4" max="4" width="24.140625" style="87" customWidth="1"/>
    <col min="5" max="5" width="38.42578125" style="87" customWidth="1"/>
    <col min="6" max="6" width="103" style="87" hidden="1" customWidth="1"/>
    <col min="7" max="7" width="91.28515625" style="87" customWidth="1"/>
    <col min="8" max="8" width="25.85546875" style="87" customWidth="1"/>
    <col min="9" max="9" width="31" style="87" customWidth="1"/>
    <col min="10" max="10" width="119.140625" style="87" customWidth="1"/>
    <col min="11" max="11" width="36.85546875" style="87" customWidth="1"/>
    <col min="12" max="12" width="41.42578125" style="87" customWidth="1"/>
    <col min="13" max="13" width="34.85546875" style="87" customWidth="1"/>
    <col min="14" max="16384" width="11.42578125" style="87"/>
  </cols>
  <sheetData>
    <row r="1" spans="1:13" ht="16.5" thickBot="1">
      <c r="A1" s="760"/>
      <c r="B1" s="760"/>
      <c r="C1" s="760"/>
      <c r="D1" s="760"/>
      <c r="E1" s="760"/>
      <c r="F1" s="760"/>
      <c r="G1" s="760"/>
      <c r="H1" s="760"/>
      <c r="I1" s="760"/>
      <c r="J1" s="760"/>
      <c r="K1" s="760"/>
      <c r="L1" s="760"/>
      <c r="M1" s="760"/>
    </row>
    <row r="2" spans="1:13" ht="33" customHeight="1" thickBot="1">
      <c r="A2" s="88"/>
      <c r="B2" s="761" t="s">
        <v>414</v>
      </c>
      <c r="C2" s="762"/>
      <c r="D2" s="762"/>
      <c r="E2" s="762"/>
      <c r="F2" s="762"/>
      <c r="G2" s="762"/>
      <c r="H2" s="762"/>
      <c r="I2" s="762"/>
      <c r="J2" s="762"/>
      <c r="K2" s="762"/>
      <c r="L2" s="762"/>
      <c r="M2" s="763"/>
    </row>
    <row r="3" spans="1:13" ht="42" customHeight="1" thickBot="1">
      <c r="A3" s="89"/>
      <c r="B3" s="761" t="s">
        <v>415</v>
      </c>
      <c r="C3" s="762"/>
      <c r="D3" s="762"/>
      <c r="E3" s="762"/>
      <c r="F3" s="762"/>
      <c r="G3" s="762"/>
      <c r="H3" s="762"/>
      <c r="I3" s="762"/>
      <c r="J3" s="762"/>
      <c r="K3" s="762"/>
      <c r="L3" s="762"/>
      <c r="M3" s="763"/>
    </row>
    <row r="4" spans="1:13" ht="34.5" customHeight="1" thickBot="1">
      <c r="A4" s="90"/>
      <c r="B4" s="761" t="s">
        <v>416</v>
      </c>
      <c r="C4" s="762"/>
      <c r="D4" s="762"/>
      <c r="E4" s="762"/>
      <c r="F4" s="762"/>
      <c r="G4" s="762"/>
      <c r="H4" s="762"/>
      <c r="I4" s="763"/>
      <c r="J4" s="764"/>
      <c r="K4" s="764"/>
      <c r="L4" s="764"/>
      <c r="M4" s="765"/>
    </row>
    <row r="5" spans="1:13" ht="28.5" customHeight="1" thickBot="1">
      <c r="A5" s="766"/>
      <c r="B5" s="767"/>
      <c r="C5" s="767"/>
      <c r="D5" s="767"/>
      <c r="E5" s="767"/>
      <c r="F5" s="767"/>
      <c r="G5" s="767"/>
      <c r="H5" s="767"/>
      <c r="I5" s="767"/>
      <c r="J5" s="767"/>
      <c r="K5" s="767"/>
      <c r="L5" s="767"/>
      <c r="M5" s="767"/>
    </row>
    <row r="6" spans="1:13" ht="34.5" customHeight="1" thickBot="1">
      <c r="A6" s="91" t="s">
        <v>417</v>
      </c>
      <c r="B6" s="768" t="s">
        <v>418</v>
      </c>
      <c r="C6" s="769"/>
      <c r="D6" s="769"/>
      <c r="E6" s="769"/>
      <c r="F6" s="769"/>
      <c r="G6" s="769"/>
      <c r="H6" s="769"/>
      <c r="I6" s="769"/>
      <c r="J6" s="769"/>
      <c r="K6" s="769"/>
      <c r="L6" s="769"/>
      <c r="M6" s="769"/>
    </row>
    <row r="7" spans="1:13" ht="34.5" customHeight="1" thickBot="1">
      <c r="A7" s="92" t="s">
        <v>419</v>
      </c>
      <c r="B7" s="770" t="s">
        <v>420</v>
      </c>
      <c r="C7" s="771"/>
      <c r="D7" s="771"/>
      <c r="E7" s="771"/>
      <c r="F7" s="771"/>
      <c r="G7" s="771"/>
      <c r="H7" s="771"/>
      <c r="I7" s="771"/>
      <c r="J7" s="771"/>
      <c r="K7" s="771"/>
      <c r="L7" s="771"/>
      <c r="M7" s="772"/>
    </row>
    <row r="8" spans="1:13" ht="43.5" customHeight="1" thickBot="1">
      <c r="A8" s="93" t="s">
        <v>421</v>
      </c>
      <c r="B8" s="94" t="s">
        <v>422</v>
      </c>
      <c r="C8" s="95">
        <v>2023</v>
      </c>
      <c r="D8" s="96"/>
      <c r="E8" s="97" t="s">
        <v>423</v>
      </c>
      <c r="F8" s="98">
        <v>2026</v>
      </c>
      <c r="G8" s="357">
        <v>2026</v>
      </c>
      <c r="H8" s="96"/>
      <c r="I8" s="96"/>
      <c r="J8" s="96"/>
      <c r="K8" s="96"/>
      <c r="L8" s="96"/>
      <c r="M8" s="96"/>
    </row>
    <row r="9" spans="1:13" ht="9" customHeight="1" thickBot="1">
      <c r="A9" s="773"/>
      <c r="B9" s="773"/>
      <c r="C9" s="773"/>
      <c r="D9" s="773"/>
      <c r="E9" s="773"/>
      <c r="F9" s="773"/>
      <c r="G9" s="773"/>
      <c r="H9" s="773"/>
      <c r="I9" s="773"/>
      <c r="J9" s="773"/>
      <c r="K9" s="773"/>
      <c r="L9" s="773"/>
      <c r="M9" s="773"/>
    </row>
    <row r="10" spans="1:13" ht="24" customHeight="1" thickBot="1">
      <c r="A10" s="774" t="s">
        <v>424</v>
      </c>
      <c r="B10" s="776" t="s">
        <v>425</v>
      </c>
      <c r="C10" s="778" t="s">
        <v>5</v>
      </c>
      <c r="D10" s="778" t="s">
        <v>6</v>
      </c>
      <c r="E10" s="778" t="s">
        <v>426</v>
      </c>
      <c r="F10" s="778" t="s">
        <v>9</v>
      </c>
      <c r="G10" s="755" t="s">
        <v>427</v>
      </c>
      <c r="H10" s="778" t="s">
        <v>11</v>
      </c>
      <c r="I10" s="755" t="s">
        <v>625</v>
      </c>
      <c r="J10" s="757" t="s">
        <v>428</v>
      </c>
      <c r="K10" s="758"/>
      <c r="L10" s="758"/>
      <c r="M10" s="759"/>
    </row>
    <row r="11" spans="1:13" ht="82.5" customHeight="1" thickBot="1">
      <c r="A11" s="775"/>
      <c r="B11" s="777"/>
      <c r="C11" s="779"/>
      <c r="D11" s="779"/>
      <c r="E11" s="779"/>
      <c r="F11" s="779"/>
      <c r="G11" s="786"/>
      <c r="H11" s="779"/>
      <c r="I11" s="756"/>
      <c r="J11" s="305" t="s">
        <v>596</v>
      </c>
      <c r="K11" s="306" t="s">
        <v>597</v>
      </c>
      <c r="L11" s="305" t="s">
        <v>602</v>
      </c>
      <c r="M11" s="306" t="s">
        <v>603</v>
      </c>
    </row>
    <row r="12" spans="1:13" ht="201.6" customHeight="1">
      <c r="A12" s="780" t="s">
        <v>17</v>
      </c>
      <c r="B12" s="780" t="s">
        <v>19</v>
      </c>
      <c r="C12" s="780" t="s">
        <v>430</v>
      </c>
      <c r="D12" s="780" t="s">
        <v>34</v>
      </c>
      <c r="E12" s="780" t="s">
        <v>35</v>
      </c>
      <c r="F12" s="782" t="s">
        <v>36</v>
      </c>
      <c r="G12" s="101" t="s">
        <v>156</v>
      </c>
      <c r="H12" s="784" t="s">
        <v>249</v>
      </c>
      <c r="I12" s="787">
        <v>0.5</v>
      </c>
      <c r="J12" s="388" t="s">
        <v>651</v>
      </c>
      <c r="K12" s="793">
        <v>0.1</v>
      </c>
      <c r="L12" s="104"/>
      <c r="M12" s="794"/>
    </row>
    <row r="13" spans="1:13" ht="136.15" customHeight="1">
      <c r="A13" s="781"/>
      <c r="B13" s="781"/>
      <c r="C13" s="781"/>
      <c r="D13" s="781"/>
      <c r="E13" s="781"/>
      <c r="F13" s="783"/>
      <c r="G13" s="105" t="s">
        <v>388</v>
      </c>
      <c r="H13" s="785"/>
      <c r="I13" s="788"/>
      <c r="J13" s="388" t="s">
        <v>652</v>
      </c>
      <c r="K13" s="790"/>
      <c r="L13" s="107"/>
      <c r="M13" s="794"/>
    </row>
    <row r="14" spans="1:13" ht="237" customHeight="1">
      <c r="A14" s="781"/>
      <c r="B14" s="781"/>
      <c r="C14" s="781"/>
      <c r="D14" s="781"/>
      <c r="E14" s="781"/>
      <c r="F14" s="783"/>
      <c r="G14" s="105" t="s">
        <v>250</v>
      </c>
      <c r="H14" s="124" t="s">
        <v>626</v>
      </c>
      <c r="I14" s="140">
        <v>1</v>
      </c>
      <c r="J14" s="389" t="s">
        <v>653</v>
      </c>
      <c r="K14" s="108">
        <v>1</v>
      </c>
      <c r="L14" s="107"/>
      <c r="M14" s="109"/>
    </row>
    <row r="15" spans="1:13" ht="129.6" customHeight="1">
      <c r="A15" s="781"/>
      <c r="B15" s="781"/>
      <c r="C15" s="781"/>
      <c r="D15" s="781"/>
      <c r="E15" s="781"/>
      <c r="F15" s="783"/>
      <c r="G15" s="105" t="s">
        <v>251</v>
      </c>
      <c r="H15" s="784" t="s">
        <v>195</v>
      </c>
      <c r="I15" s="795">
        <v>0.65</v>
      </c>
      <c r="J15" s="389" t="s">
        <v>654</v>
      </c>
      <c r="K15" s="789">
        <v>0.4</v>
      </c>
      <c r="L15" s="111"/>
      <c r="M15" s="791"/>
    </row>
    <row r="16" spans="1:13" ht="136.15" customHeight="1">
      <c r="A16" s="781"/>
      <c r="B16" s="781"/>
      <c r="C16" s="781"/>
      <c r="D16" s="781"/>
      <c r="E16" s="781"/>
      <c r="F16" s="783"/>
      <c r="G16" s="105" t="s">
        <v>252</v>
      </c>
      <c r="H16" s="783"/>
      <c r="I16" s="796"/>
      <c r="J16" s="389" t="s">
        <v>655</v>
      </c>
      <c r="K16" s="797"/>
      <c r="L16" s="114"/>
      <c r="M16" s="792"/>
    </row>
    <row r="17" spans="1:13" ht="111" customHeight="1">
      <c r="A17" s="812" t="s">
        <v>17</v>
      </c>
      <c r="B17" s="812" t="s">
        <v>19</v>
      </c>
      <c r="C17" s="812" t="s">
        <v>430</v>
      </c>
      <c r="D17" s="812" t="s">
        <v>34</v>
      </c>
      <c r="E17" s="812" t="s">
        <v>37</v>
      </c>
      <c r="F17" s="798" t="s">
        <v>431</v>
      </c>
      <c r="G17" s="105" t="s">
        <v>157</v>
      </c>
      <c r="H17" s="784" t="s">
        <v>253</v>
      </c>
      <c r="I17" s="787">
        <v>0.5</v>
      </c>
      <c r="J17" s="389" t="s">
        <v>656</v>
      </c>
      <c r="K17" s="789">
        <v>0.5</v>
      </c>
      <c r="L17" s="111"/>
      <c r="M17" s="791"/>
    </row>
    <row r="18" spans="1:13" ht="175.5" customHeight="1">
      <c r="A18" s="813"/>
      <c r="B18" s="813"/>
      <c r="C18" s="813"/>
      <c r="D18" s="813"/>
      <c r="E18" s="813"/>
      <c r="F18" s="799"/>
      <c r="G18" s="112" t="s">
        <v>389</v>
      </c>
      <c r="H18" s="785"/>
      <c r="I18" s="788"/>
      <c r="J18" s="389" t="s">
        <v>657</v>
      </c>
      <c r="K18" s="790"/>
      <c r="L18" s="111"/>
      <c r="M18" s="792"/>
    </row>
    <row r="19" spans="1:13" ht="153" customHeight="1">
      <c r="A19" s="813"/>
      <c r="B19" s="813"/>
      <c r="C19" s="813"/>
      <c r="D19" s="813"/>
      <c r="E19" s="813"/>
      <c r="F19" s="799"/>
      <c r="G19" s="112" t="s">
        <v>158</v>
      </c>
      <c r="H19" s="798" t="s">
        <v>550</v>
      </c>
      <c r="I19" s="787">
        <v>0.7</v>
      </c>
      <c r="J19" s="395" t="s">
        <v>665</v>
      </c>
      <c r="K19" s="802"/>
      <c r="L19" s="157"/>
      <c r="M19" s="805"/>
    </row>
    <row r="20" spans="1:13" ht="101.45" customHeight="1">
      <c r="A20" s="813"/>
      <c r="B20" s="813"/>
      <c r="C20" s="813"/>
      <c r="D20" s="813"/>
      <c r="E20" s="813"/>
      <c r="F20" s="799"/>
      <c r="G20" s="112" t="s">
        <v>159</v>
      </c>
      <c r="H20" s="799"/>
      <c r="I20" s="801"/>
      <c r="J20" s="395" t="s">
        <v>665</v>
      </c>
      <c r="K20" s="803"/>
      <c r="L20" s="157"/>
      <c r="M20" s="806"/>
    </row>
    <row r="21" spans="1:13" ht="108.6" customHeight="1">
      <c r="A21" s="813"/>
      <c r="B21" s="813"/>
      <c r="C21" s="813"/>
      <c r="D21" s="813"/>
      <c r="E21" s="813"/>
      <c r="F21" s="799"/>
      <c r="G21" s="112" t="s">
        <v>160</v>
      </c>
      <c r="H21" s="799"/>
      <c r="I21" s="801"/>
      <c r="J21" s="395" t="s">
        <v>665</v>
      </c>
      <c r="K21" s="803"/>
      <c r="L21" s="157"/>
      <c r="M21" s="806"/>
    </row>
    <row r="22" spans="1:13" ht="63" customHeight="1">
      <c r="A22" s="813"/>
      <c r="B22" s="813"/>
      <c r="C22" s="813"/>
      <c r="D22" s="813"/>
      <c r="E22" s="813"/>
      <c r="F22" s="799"/>
      <c r="G22" s="112" t="s">
        <v>161</v>
      </c>
      <c r="H22" s="799"/>
      <c r="I22" s="801"/>
      <c r="J22" s="395" t="s">
        <v>665</v>
      </c>
      <c r="K22" s="803"/>
      <c r="L22" s="157"/>
      <c r="M22" s="806"/>
    </row>
    <row r="23" spans="1:13" ht="69.75" customHeight="1">
      <c r="A23" s="813"/>
      <c r="B23" s="813"/>
      <c r="C23" s="813"/>
      <c r="D23" s="813"/>
      <c r="E23" s="813"/>
      <c r="F23" s="799"/>
      <c r="G23" s="105" t="s">
        <v>162</v>
      </c>
      <c r="H23" s="799"/>
      <c r="I23" s="801"/>
      <c r="J23" s="395" t="s">
        <v>665</v>
      </c>
      <c r="K23" s="803"/>
      <c r="L23" s="157"/>
      <c r="M23" s="806"/>
    </row>
    <row r="24" spans="1:13" ht="69.75" customHeight="1">
      <c r="A24" s="813"/>
      <c r="B24" s="813"/>
      <c r="C24" s="813"/>
      <c r="D24" s="813"/>
      <c r="E24" s="813"/>
      <c r="F24" s="799"/>
      <c r="G24" s="105" t="s">
        <v>163</v>
      </c>
      <c r="H24" s="800"/>
      <c r="I24" s="788"/>
      <c r="J24" s="395" t="s">
        <v>665</v>
      </c>
      <c r="K24" s="804"/>
      <c r="L24" s="157"/>
      <c r="M24" s="807"/>
    </row>
    <row r="25" spans="1:13" ht="97.5" customHeight="1">
      <c r="A25" s="812" t="s">
        <v>17</v>
      </c>
      <c r="B25" s="812" t="s">
        <v>19</v>
      </c>
      <c r="C25" s="812" t="s">
        <v>430</v>
      </c>
      <c r="D25" s="812" t="s">
        <v>34</v>
      </c>
      <c r="E25" s="812" t="s">
        <v>48</v>
      </c>
      <c r="F25" s="798" t="s">
        <v>49</v>
      </c>
      <c r="G25" s="825" t="s">
        <v>658</v>
      </c>
      <c r="H25" s="808" t="s">
        <v>408</v>
      </c>
      <c r="I25" s="810" t="s">
        <v>552</v>
      </c>
      <c r="J25" s="827" t="s">
        <v>659</v>
      </c>
      <c r="K25" s="789">
        <v>0.1</v>
      </c>
      <c r="L25" s="111"/>
      <c r="M25" s="123"/>
    </row>
    <row r="26" spans="1:13" ht="78.75" customHeight="1">
      <c r="A26" s="814"/>
      <c r="B26" s="814"/>
      <c r="C26" s="814"/>
      <c r="D26" s="814"/>
      <c r="E26" s="814"/>
      <c r="F26" s="800"/>
      <c r="G26" s="826"/>
      <c r="H26" s="809"/>
      <c r="I26" s="811"/>
      <c r="J26" s="828"/>
      <c r="K26" s="821"/>
      <c r="L26" s="111"/>
      <c r="M26" s="123"/>
    </row>
    <row r="27" spans="1:13" ht="164.25" customHeight="1">
      <c r="A27" s="812" t="s">
        <v>77</v>
      </c>
      <c r="B27" s="812" t="s">
        <v>78</v>
      </c>
      <c r="C27" s="812" t="s">
        <v>432</v>
      </c>
      <c r="D27" s="812" t="s">
        <v>90</v>
      </c>
      <c r="E27" s="812" t="s">
        <v>91</v>
      </c>
      <c r="F27" s="798" t="s">
        <v>92</v>
      </c>
      <c r="G27" s="825" t="s">
        <v>661</v>
      </c>
      <c r="H27" s="798" t="s">
        <v>523</v>
      </c>
      <c r="I27" s="818">
        <v>0.6</v>
      </c>
      <c r="J27" s="827" t="s">
        <v>660</v>
      </c>
      <c r="K27" s="789">
        <v>0.6</v>
      </c>
      <c r="L27" s="111"/>
      <c r="M27" s="815"/>
    </row>
    <row r="28" spans="1:13" ht="130.5" customHeight="1">
      <c r="A28" s="813"/>
      <c r="B28" s="813"/>
      <c r="C28" s="813"/>
      <c r="D28" s="813"/>
      <c r="E28" s="813"/>
      <c r="F28" s="799"/>
      <c r="G28" s="826"/>
      <c r="H28" s="800"/>
      <c r="I28" s="829"/>
      <c r="J28" s="828"/>
      <c r="K28" s="830"/>
      <c r="L28" s="111"/>
      <c r="M28" s="816"/>
    </row>
    <row r="29" spans="1:13" ht="133.9" customHeight="1">
      <c r="A29" s="813"/>
      <c r="B29" s="813"/>
      <c r="C29" s="813"/>
      <c r="D29" s="813"/>
      <c r="E29" s="813"/>
      <c r="F29" s="799"/>
      <c r="G29" s="105" t="s">
        <v>261</v>
      </c>
      <c r="H29" s="117" t="s">
        <v>524</v>
      </c>
      <c r="I29" s="118">
        <v>1</v>
      </c>
      <c r="J29" s="393" t="s">
        <v>662</v>
      </c>
      <c r="K29" s="108">
        <v>0.5</v>
      </c>
      <c r="L29" s="111"/>
      <c r="M29" s="116"/>
    </row>
    <row r="30" spans="1:13" ht="92.25" customHeight="1">
      <c r="A30" s="812" t="s">
        <v>77</v>
      </c>
      <c r="B30" s="812" t="s">
        <v>78</v>
      </c>
      <c r="C30" s="812" t="s">
        <v>433</v>
      </c>
      <c r="D30" s="812" t="s">
        <v>90</v>
      </c>
      <c r="E30" s="812" t="s">
        <v>93</v>
      </c>
      <c r="F30" s="798" t="s">
        <v>94</v>
      </c>
      <c r="G30" s="105" t="s">
        <v>262</v>
      </c>
      <c r="H30" s="798" t="s">
        <v>532</v>
      </c>
      <c r="I30" s="818">
        <v>0.5</v>
      </c>
      <c r="J30" s="394" t="s">
        <v>663</v>
      </c>
      <c r="K30" s="789">
        <v>0.1</v>
      </c>
      <c r="L30" s="111"/>
      <c r="M30" s="141"/>
    </row>
    <row r="31" spans="1:13" ht="79.5" customHeight="1">
      <c r="A31" s="813"/>
      <c r="B31" s="813"/>
      <c r="C31" s="813"/>
      <c r="D31" s="813"/>
      <c r="E31" s="813"/>
      <c r="F31" s="799"/>
      <c r="G31" s="105" t="s">
        <v>263</v>
      </c>
      <c r="H31" s="799"/>
      <c r="I31" s="819"/>
      <c r="J31" s="444" t="s">
        <v>774</v>
      </c>
      <c r="K31" s="797"/>
      <c r="L31" s="111"/>
      <c r="M31" s="133"/>
    </row>
    <row r="32" spans="1:13" ht="78" customHeight="1">
      <c r="A32" s="813"/>
      <c r="B32" s="813"/>
      <c r="C32" s="813"/>
      <c r="D32" s="813"/>
      <c r="E32" s="813"/>
      <c r="F32" s="799"/>
      <c r="G32" s="105" t="s">
        <v>264</v>
      </c>
      <c r="H32" s="799"/>
      <c r="I32" s="819"/>
      <c r="J32" s="394" t="s">
        <v>664</v>
      </c>
      <c r="K32" s="797"/>
      <c r="L32" s="111"/>
      <c r="M32" s="141"/>
    </row>
    <row r="33" spans="1:13" ht="81" customHeight="1">
      <c r="A33" s="813"/>
      <c r="B33" s="813"/>
      <c r="C33" s="813"/>
      <c r="D33" s="813"/>
      <c r="E33" s="813"/>
      <c r="F33" s="799"/>
      <c r="G33" s="105" t="s">
        <v>265</v>
      </c>
      <c r="H33" s="799"/>
      <c r="I33" s="819"/>
      <c r="J33" s="444" t="s">
        <v>772</v>
      </c>
      <c r="K33" s="797"/>
      <c r="L33" s="111"/>
      <c r="M33" s="133"/>
    </row>
    <row r="34" spans="1:13" ht="134.25" customHeight="1">
      <c r="A34" s="813"/>
      <c r="B34" s="813"/>
      <c r="C34" s="813"/>
      <c r="D34" s="813"/>
      <c r="E34" s="813"/>
      <c r="F34" s="799"/>
      <c r="G34" s="105" t="s">
        <v>266</v>
      </c>
      <c r="H34" s="817"/>
      <c r="I34" s="820"/>
      <c r="J34" s="444" t="s">
        <v>773</v>
      </c>
      <c r="K34" s="821"/>
      <c r="L34" s="111"/>
      <c r="M34" s="123"/>
    </row>
    <row r="35" spans="1:13" ht="37.5" customHeight="1">
      <c r="A35" s="129"/>
      <c r="B35" s="129"/>
      <c r="C35" s="129"/>
      <c r="D35" s="129"/>
      <c r="E35" s="129"/>
      <c r="F35" s="129"/>
      <c r="G35" s="48"/>
      <c r="H35" s="129"/>
      <c r="I35" s="129"/>
      <c r="J35" s="130"/>
      <c r="K35" s="130"/>
      <c r="L35" s="130"/>
      <c r="M35" s="130"/>
    </row>
    <row r="36" spans="1:13" ht="37.5" customHeight="1">
      <c r="A36" s="129"/>
      <c r="B36" s="129"/>
      <c r="C36" s="129"/>
      <c r="D36" s="129"/>
      <c r="E36" s="129"/>
      <c r="F36" s="129"/>
      <c r="G36" s="48"/>
      <c r="H36" s="129"/>
      <c r="I36" s="129"/>
      <c r="J36" s="129"/>
      <c r="K36" s="129"/>
      <c r="L36" s="129"/>
      <c r="M36" s="129"/>
    </row>
    <row r="37" spans="1:13" ht="83.25" customHeight="1"/>
    <row r="38" spans="1:13" ht="30.75" customHeight="1">
      <c r="A38" s="823" t="s">
        <v>434</v>
      </c>
      <c r="B38" s="823"/>
      <c r="C38" s="823"/>
      <c r="D38" s="823"/>
      <c r="E38" s="823"/>
      <c r="F38" s="823"/>
      <c r="G38" s="823"/>
      <c r="H38" s="823"/>
      <c r="I38" s="823"/>
      <c r="M38" s="131"/>
    </row>
    <row r="39" spans="1:13" ht="27" customHeight="1">
      <c r="A39" s="823" t="s">
        <v>435</v>
      </c>
      <c r="B39" s="823"/>
      <c r="C39" s="823"/>
      <c r="D39" s="823"/>
      <c r="E39" s="823"/>
      <c r="F39" s="823"/>
      <c r="G39" s="823"/>
      <c r="H39" s="823"/>
      <c r="I39" s="823"/>
      <c r="M39" s="131"/>
    </row>
    <row r="40" spans="1:13" ht="27" customHeight="1">
      <c r="A40" s="823" t="s">
        <v>436</v>
      </c>
      <c r="B40" s="823"/>
      <c r="C40" s="823"/>
      <c r="D40" s="823"/>
      <c r="E40" s="823"/>
      <c r="F40" s="823"/>
      <c r="G40" s="823"/>
      <c r="H40" s="823"/>
      <c r="I40" s="823"/>
      <c r="J40" s="87" t="s">
        <v>722</v>
      </c>
      <c r="M40" s="822"/>
    </row>
    <row r="41" spans="1:13" ht="30" customHeight="1">
      <c r="A41" s="823" t="s">
        <v>437</v>
      </c>
      <c r="B41" s="823"/>
      <c r="C41" s="823"/>
      <c r="D41" s="823"/>
      <c r="E41" s="823"/>
      <c r="F41" s="823"/>
      <c r="G41" s="823"/>
      <c r="H41" s="823"/>
      <c r="I41" s="823"/>
      <c r="M41" s="822"/>
    </row>
    <row r="42" spans="1:13" ht="28.5" customHeight="1">
      <c r="A42" s="824" t="s">
        <v>438</v>
      </c>
      <c r="B42" s="824"/>
      <c r="C42" s="824"/>
      <c r="D42" s="824"/>
      <c r="E42" s="824"/>
      <c r="F42" s="824"/>
      <c r="G42" s="824"/>
      <c r="H42" s="824"/>
      <c r="I42" s="824"/>
      <c r="M42" s="822"/>
    </row>
    <row r="43" spans="1:13" ht="45" customHeight="1">
      <c r="A43" s="823" t="s">
        <v>439</v>
      </c>
      <c r="B43" s="823"/>
      <c r="C43" s="823"/>
      <c r="D43" s="823"/>
      <c r="E43" s="823"/>
      <c r="F43" s="823"/>
      <c r="G43" s="823"/>
      <c r="H43" s="823"/>
      <c r="I43" s="823"/>
      <c r="M43" s="822"/>
    </row>
    <row r="44" spans="1:13" ht="27.75" customHeight="1">
      <c r="A44" s="823" t="s">
        <v>440</v>
      </c>
      <c r="B44" s="823"/>
      <c r="C44" s="823"/>
      <c r="D44" s="823"/>
      <c r="E44" s="823"/>
      <c r="F44" s="823"/>
      <c r="G44" s="823"/>
      <c r="H44" s="823"/>
      <c r="I44" s="823"/>
    </row>
    <row r="45" spans="1:13" ht="31.5" customHeight="1">
      <c r="A45" s="823" t="s">
        <v>441</v>
      </c>
      <c r="B45" s="823"/>
      <c r="C45" s="823"/>
      <c r="D45" s="823"/>
      <c r="E45" s="823"/>
      <c r="F45" s="823"/>
      <c r="G45" s="823"/>
      <c r="H45" s="823"/>
      <c r="I45" s="823"/>
    </row>
    <row r="46" spans="1:13" ht="27" customHeight="1">
      <c r="A46" s="823" t="s">
        <v>442</v>
      </c>
      <c r="B46" s="823"/>
      <c r="C46" s="823"/>
      <c r="D46" s="823"/>
      <c r="E46" s="823"/>
      <c r="F46" s="823"/>
      <c r="G46" s="823"/>
      <c r="H46" s="823"/>
      <c r="I46" s="823"/>
    </row>
    <row r="47" spans="1:13" ht="34.5" customHeight="1">
      <c r="A47" s="823" t="s">
        <v>443</v>
      </c>
      <c r="B47" s="823"/>
      <c r="C47" s="823"/>
      <c r="D47" s="823"/>
      <c r="E47" s="823"/>
      <c r="F47" s="823"/>
      <c r="G47" s="823"/>
      <c r="H47" s="823"/>
      <c r="I47" s="823"/>
    </row>
    <row r="48" spans="1:13" ht="28.5" customHeight="1">
      <c r="A48" s="823" t="s">
        <v>444</v>
      </c>
      <c r="B48" s="823"/>
      <c r="C48" s="823"/>
      <c r="D48" s="823"/>
      <c r="E48" s="823"/>
      <c r="F48" s="823"/>
      <c r="G48" s="823"/>
      <c r="H48" s="823"/>
      <c r="I48" s="823"/>
    </row>
    <row r="49" spans="1:9" ht="32.25" customHeight="1">
      <c r="A49" s="823" t="s">
        <v>445</v>
      </c>
      <c r="B49" s="823"/>
      <c r="C49" s="823"/>
      <c r="D49" s="823"/>
      <c r="E49" s="823"/>
      <c r="F49" s="823"/>
      <c r="G49" s="823"/>
      <c r="H49" s="823"/>
      <c r="I49" s="823"/>
    </row>
  </sheetData>
  <mergeCells count="92">
    <mergeCell ref="G25:G26"/>
    <mergeCell ref="J25:J26"/>
    <mergeCell ref="K25:K26"/>
    <mergeCell ref="J27:J28"/>
    <mergeCell ref="G27:G28"/>
    <mergeCell ref="H27:H28"/>
    <mergeCell ref="I27:I28"/>
    <mergeCell ref="K27:K28"/>
    <mergeCell ref="A38:I38"/>
    <mergeCell ref="A39:I39"/>
    <mergeCell ref="A40:I40"/>
    <mergeCell ref="A44:I44"/>
    <mergeCell ref="A45:I45"/>
    <mergeCell ref="M40:M43"/>
    <mergeCell ref="A41:I41"/>
    <mergeCell ref="A42:I42"/>
    <mergeCell ref="A43:I43"/>
    <mergeCell ref="A49:I49"/>
    <mergeCell ref="A46:I46"/>
    <mergeCell ref="A47:I47"/>
    <mergeCell ref="A48:I48"/>
    <mergeCell ref="M27:M28"/>
    <mergeCell ref="A30:A34"/>
    <mergeCell ref="B30:B34"/>
    <mergeCell ref="C30:C34"/>
    <mergeCell ref="D30:D34"/>
    <mergeCell ref="E30:E34"/>
    <mergeCell ref="F30:F34"/>
    <mergeCell ref="A27:A29"/>
    <mergeCell ref="B27:B29"/>
    <mergeCell ref="C27:C29"/>
    <mergeCell ref="D27:D29"/>
    <mergeCell ref="E27:E29"/>
    <mergeCell ref="F27:F29"/>
    <mergeCell ref="H30:H34"/>
    <mergeCell ref="I30:I34"/>
    <mergeCell ref="K30:K34"/>
    <mergeCell ref="F25:F26"/>
    <mergeCell ref="A17:A24"/>
    <mergeCell ref="B17:B24"/>
    <mergeCell ref="C17:C24"/>
    <mergeCell ref="D17:D24"/>
    <mergeCell ref="E17:E24"/>
    <mergeCell ref="F17:F24"/>
    <mergeCell ref="A25:A26"/>
    <mergeCell ref="B25:B26"/>
    <mergeCell ref="C25:C26"/>
    <mergeCell ref="D25:D26"/>
    <mergeCell ref="E25:E26"/>
    <mergeCell ref="H19:H24"/>
    <mergeCell ref="I19:I24"/>
    <mergeCell ref="K19:K24"/>
    <mergeCell ref="M19:M24"/>
    <mergeCell ref="H25:H26"/>
    <mergeCell ref="I25:I26"/>
    <mergeCell ref="H17:H18"/>
    <mergeCell ref="I17:I18"/>
    <mergeCell ref="K17:K18"/>
    <mergeCell ref="M17:M18"/>
    <mergeCell ref="I12:I13"/>
    <mergeCell ref="K12:K13"/>
    <mergeCell ref="M12:M13"/>
    <mergeCell ref="H15:H16"/>
    <mergeCell ref="I15:I16"/>
    <mergeCell ref="K15:K16"/>
    <mergeCell ref="M15:M16"/>
    <mergeCell ref="F12:F16"/>
    <mergeCell ref="H12:H13"/>
    <mergeCell ref="E10:E11"/>
    <mergeCell ref="F10:F11"/>
    <mergeCell ref="G10:G11"/>
    <mergeCell ref="H10:H11"/>
    <mergeCell ref="A12:A16"/>
    <mergeCell ref="B12:B16"/>
    <mergeCell ref="C12:C16"/>
    <mergeCell ref="D12:D16"/>
    <mergeCell ref="E12:E16"/>
    <mergeCell ref="I10:I11"/>
    <mergeCell ref="J10:M10"/>
    <mergeCell ref="A1:M1"/>
    <mergeCell ref="B2:M2"/>
    <mergeCell ref="B3:M3"/>
    <mergeCell ref="B4:I4"/>
    <mergeCell ref="J4:M4"/>
    <mergeCell ref="A5:M5"/>
    <mergeCell ref="B6:M6"/>
    <mergeCell ref="B7:M7"/>
    <mergeCell ref="A9:M9"/>
    <mergeCell ref="A10:A11"/>
    <mergeCell ref="B10:B11"/>
    <mergeCell ref="C10:C11"/>
    <mergeCell ref="D10:D11"/>
  </mergeCells>
  <pageMargins left="0.6692913385826772" right="0.11811023622047245" top="0.19685039370078741" bottom="0.19685039370078741" header="0.31496062992125984" footer="0.31496062992125984"/>
  <pageSetup scale="1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38D4D-30EB-481B-A354-4106FDC2B916}">
  <sheetPr>
    <tabColor rgb="FF9966FF"/>
  </sheetPr>
  <dimension ref="A1:P42"/>
  <sheetViews>
    <sheetView topLeftCell="E23" zoomScale="50" zoomScaleNormal="50" workbookViewId="0">
      <selection activeCell="A31" sqref="A31:I31"/>
    </sheetView>
  </sheetViews>
  <sheetFormatPr baseColWidth="10" defaultColWidth="11.42578125" defaultRowHeight="15.75"/>
  <cols>
    <col min="1" max="1" width="35" style="87" customWidth="1"/>
    <col min="2" max="2" width="31.42578125" style="87" customWidth="1"/>
    <col min="3" max="3" width="24.42578125" style="87" customWidth="1"/>
    <col min="4" max="4" width="28.42578125" style="87" customWidth="1"/>
    <col min="5" max="5" width="61.7109375" style="87" customWidth="1"/>
    <col min="6" max="6" width="93.85546875" style="87" hidden="1" customWidth="1"/>
    <col min="7" max="7" width="88.140625" style="87" customWidth="1"/>
    <col min="8" max="8" width="30.140625" style="87" customWidth="1"/>
    <col min="9" max="9" width="31" style="87" customWidth="1"/>
    <col min="10" max="10" width="178.28515625" style="87" customWidth="1"/>
    <col min="11" max="11" width="41.140625" style="87" customWidth="1"/>
    <col min="12" max="12" width="41.42578125" style="87" customWidth="1"/>
    <col min="13" max="13" width="34.85546875" style="87" customWidth="1"/>
    <col min="14" max="16384" width="11.42578125" style="87"/>
  </cols>
  <sheetData>
    <row r="1" spans="1:16" ht="16.5" thickBot="1">
      <c r="A1" s="760"/>
      <c r="B1" s="760"/>
      <c r="C1" s="760"/>
      <c r="D1" s="760"/>
      <c r="E1" s="760"/>
      <c r="F1" s="760"/>
      <c r="G1" s="760"/>
      <c r="H1" s="760"/>
      <c r="I1" s="760"/>
      <c r="J1" s="760"/>
      <c r="K1" s="760"/>
      <c r="L1" s="760"/>
      <c r="M1" s="760"/>
    </row>
    <row r="2" spans="1:16" ht="33" customHeight="1" thickBot="1">
      <c r="A2" s="88"/>
      <c r="B2" s="761" t="s">
        <v>414</v>
      </c>
      <c r="C2" s="762"/>
      <c r="D2" s="762"/>
      <c r="E2" s="762"/>
      <c r="F2" s="762"/>
      <c r="G2" s="762"/>
      <c r="H2" s="762"/>
      <c r="I2" s="762"/>
      <c r="J2" s="762"/>
      <c r="K2" s="762"/>
      <c r="L2" s="762"/>
      <c r="M2" s="763"/>
    </row>
    <row r="3" spans="1:16" ht="42" customHeight="1" thickBot="1">
      <c r="A3" s="89"/>
      <c r="B3" s="761" t="s">
        <v>415</v>
      </c>
      <c r="C3" s="762"/>
      <c r="D3" s="762"/>
      <c r="E3" s="762"/>
      <c r="F3" s="762"/>
      <c r="G3" s="762"/>
      <c r="H3" s="762"/>
      <c r="I3" s="762"/>
      <c r="J3" s="762"/>
      <c r="K3" s="762"/>
      <c r="L3" s="762"/>
      <c r="M3" s="763"/>
    </row>
    <row r="4" spans="1:16" ht="34.5" customHeight="1" thickBot="1">
      <c r="A4" s="90"/>
      <c r="B4" s="761" t="s">
        <v>416</v>
      </c>
      <c r="C4" s="762"/>
      <c r="D4" s="762"/>
      <c r="E4" s="762"/>
      <c r="F4" s="762"/>
      <c r="G4" s="762"/>
      <c r="H4" s="762"/>
      <c r="I4" s="763"/>
      <c r="J4" s="764"/>
      <c r="K4" s="764"/>
      <c r="L4" s="764"/>
      <c r="M4" s="765"/>
    </row>
    <row r="5" spans="1:16" ht="28.5" customHeight="1" thickBot="1">
      <c r="A5" s="766"/>
      <c r="B5" s="767"/>
      <c r="C5" s="767"/>
      <c r="D5" s="767"/>
      <c r="E5" s="767"/>
      <c r="F5" s="767"/>
      <c r="G5" s="767"/>
      <c r="H5" s="767"/>
      <c r="I5" s="767"/>
      <c r="J5" s="767"/>
      <c r="K5" s="767"/>
      <c r="L5" s="767"/>
      <c r="M5" s="767"/>
    </row>
    <row r="6" spans="1:16" ht="34.5" customHeight="1" thickBot="1">
      <c r="A6" s="91" t="s">
        <v>417</v>
      </c>
      <c r="B6" s="768" t="s">
        <v>126</v>
      </c>
      <c r="C6" s="769"/>
      <c r="D6" s="769"/>
      <c r="E6" s="769"/>
      <c r="F6" s="769"/>
      <c r="G6" s="769"/>
      <c r="H6" s="769"/>
      <c r="I6" s="769"/>
      <c r="J6" s="769"/>
      <c r="K6" s="769"/>
      <c r="L6" s="769"/>
      <c r="M6" s="769"/>
    </row>
    <row r="7" spans="1:16" ht="34.5" customHeight="1" thickBot="1">
      <c r="A7" s="92" t="s">
        <v>419</v>
      </c>
      <c r="B7" s="770" t="s">
        <v>446</v>
      </c>
      <c r="C7" s="771"/>
      <c r="D7" s="771"/>
      <c r="E7" s="771"/>
      <c r="F7" s="771"/>
      <c r="G7" s="771"/>
      <c r="H7" s="771"/>
      <c r="I7" s="771"/>
      <c r="J7" s="771"/>
      <c r="K7" s="771"/>
      <c r="L7" s="771"/>
      <c r="M7" s="772"/>
    </row>
    <row r="8" spans="1:16" ht="43.5" customHeight="1" thickBot="1">
      <c r="A8" s="93" t="s">
        <v>421</v>
      </c>
      <c r="B8" s="94" t="s">
        <v>422</v>
      </c>
      <c r="C8" s="95">
        <v>2023</v>
      </c>
      <c r="D8" s="96"/>
      <c r="E8" s="97" t="s">
        <v>423</v>
      </c>
      <c r="F8" s="98">
        <v>2026</v>
      </c>
      <c r="G8" s="96"/>
      <c r="H8" s="96"/>
      <c r="I8" s="96"/>
      <c r="J8" s="96"/>
      <c r="K8" s="96"/>
      <c r="L8" s="96"/>
      <c r="M8" s="96"/>
    </row>
    <row r="9" spans="1:16" ht="31.5" customHeight="1" thickBot="1">
      <c r="A9" s="773"/>
      <c r="B9" s="773"/>
      <c r="C9" s="773"/>
      <c r="D9" s="773"/>
      <c r="E9" s="773"/>
      <c r="F9" s="773"/>
      <c r="G9" s="773"/>
      <c r="H9" s="773"/>
      <c r="I9" s="773"/>
      <c r="J9" s="773"/>
      <c r="K9" s="773"/>
      <c r="L9" s="773"/>
      <c r="M9" s="773"/>
    </row>
    <row r="10" spans="1:16" ht="48.75" customHeight="1" thickBot="1">
      <c r="A10" s="774" t="s">
        <v>424</v>
      </c>
      <c r="B10" s="776" t="s">
        <v>425</v>
      </c>
      <c r="C10" s="778" t="s">
        <v>5</v>
      </c>
      <c r="D10" s="778" t="s">
        <v>6</v>
      </c>
      <c r="E10" s="778" t="s">
        <v>426</v>
      </c>
      <c r="F10" s="778" t="s">
        <v>9</v>
      </c>
      <c r="G10" s="755" t="s">
        <v>427</v>
      </c>
      <c r="H10" s="778" t="s">
        <v>11</v>
      </c>
      <c r="I10" s="755" t="s">
        <v>601</v>
      </c>
      <c r="J10" s="757" t="s">
        <v>428</v>
      </c>
      <c r="K10" s="758"/>
      <c r="L10" s="758"/>
      <c r="M10" s="759"/>
    </row>
    <row r="11" spans="1:16" ht="105" customHeight="1">
      <c r="A11" s="775"/>
      <c r="B11" s="777"/>
      <c r="C11" s="779"/>
      <c r="D11" s="779"/>
      <c r="E11" s="779"/>
      <c r="F11" s="779"/>
      <c r="G11" s="786"/>
      <c r="H11" s="779"/>
      <c r="I11" s="756"/>
      <c r="J11" s="305" t="s">
        <v>596</v>
      </c>
      <c r="K11" s="306" t="s">
        <v>597</v>
      </c>
      <c r="L11" s="305" t="s">
        <v>602</v>
      </c>
      <c r="M11" s="306" t="s">
        <v>603</v>
      </c>
    </row>
    <row r="12" spans="1:16" ht="115.5" customHeight="1">
      <c r="A12" s="781" t="s">
        <v>447</v>
      </c>
      <c r="B12" s="781" t="s">
        <v>448</v>
      </c>
      <c r="C12" s="781" t="s">
        <v>449</v>
      </c>
      <c r="D12" s="781" t="s">
        <v>450</v>
      </c>
      <c r="E12" s="781" t="s">
        <v>451</v>
      </c>
      <c r="F12" s="783" t="s">
        <v>452</v>
      </c>
      <c r="G12" s="121" t="s">
        <v>620</v>
      </c>
      <c r="H12" s="132" t="s">
        <v>229</v>
      </c>
      <c r="I12" s="132">
        <v>2</v>
      </c>
      <c r="J12" s="365" t="s">
        <v>636</v>
      </c>
      <c r="K12" s="86">
        <v>2</v>
      </c>
      <c r="L12" s="107"/>
      <c r="M12" s="133"/>
    </row>
    <row r="13" spans="1:16" ht="73.900000000000006" customHeight="1">
      <c r="A13" s="781"/>
      <c r="B13" s="781"/>
      <c r="C13" s="781"/>
      <c r="D13" s="781"/>
      <c r="E13" s="781"/>
      <c r="F13" s="783"/>
      <c r="G13" s="121" t="s">
        <v>228</v>
      </c>
      <c r="H13" s="182" t="s">
        <v>393</v>
      </c>
      <c r="I13" s="137">
        <v>0.25</v>
      </c>
      <c r="J13" s="365" t="s">
        <v>637</v>
      </c>
      <c r="K13" s="84">
        <v>0</v>
      </c>
      <c r="L13" s="134"/>
      <c r="M13" s="135"/>
      <c r="N13" s="136"/>
      <c r="O13" s="136"/>
      <c r="P13" s="136"/>
    </row>
    <row r="14" spans="1:16" ht="135.6" customHeight="1">
      <c r="A14" s="831"/>
      <c r="B14" s="831"/>
      <c r="C14" s="831"/>
      <c r="D14" s="831"/>
      <c r="E14" s="831"/>
      <c r="F14" s="785"/>
      <c r="G14" s="121" t="s">
        <v>392</v>
      </c>
      <c r="H14" s="182" t="s">
        <v>394</v>
      </c>
      <c r="I14" s="137">
        <v>0.4</v>
      </c>
      <c r="J14" s="365" t="s">
        <v>638</v>
      </c>
      <c r="K14" s="84">
        <v>0.1</v>
      </c>
      <c r="L14" s="134"/>
      <c r="M14" s="135"/>
      <c r="N14" s="136"/>
      <c r="O14" s="136"/>
      <c r="P14" s="136"/>
    </row>
    <row r="15" spans="1:16" ht="250.9" customHeight="1">
      <c r="A15" s="832" t="s">
        <v>77</v>
      </c>
      <c r="B15" s="832" t="s">
        <v>78</v>
      </c>
      <c r="C15" s="832" t="s">
        <v>81</v>
      </c>
      <c r="D15" s="832" t="s">
        <v>82</v>
      </c>
      <c r="E15" s="832" t="s">
        <v>453</v>
      </c>
      <c r="F15" s="784" t="s">
        <v>89</v>
      </c>
      <c r="G15" s="147" t="s">
        <v>396</v>
      </c>
      <c r="H15" s="124" t="s">
        <v>621</v>
      </c>
      <c r="I15" s="124">
        <v>1</v>
      </c>
      <c r="J15" s="367" t="s">
        <v>642</v>
      </c>
      <c r="K15" s="368">
        <v>1</v>
      </c>
      <c r="L15" s="107"/>
      <c r="M15" s="133"/>
    </row>
    <row r="16" spans="1:16" ht="119.25" customHeight="1">
      <c r="A16" s="781"/>
      <c r="B16" s="781"/>
      <c r="C16" s="781"/>
      <c r="D16" s="781"/>
      <c r="E16" s="781"/>
      <c r="F16" s="783"/>
      <c r="G16" s="147" t="s">
        <v>395</v>
      </c>
      <c r="H16" s="124" t="s">
        <v>398</v>
      </c>
      <c r="I16" s="124">
        <v>1</v>
      </c>
      <c r="J16" s="365" t="s">
        <v>638</v>
      </c>
      <c r="K16" s="373">
        <v>0.1</v>
      </c>
      <c r="L16" s="107"/>
      <c r="M16" s="133"/>
    </row>
    <row r="17" spans="1:16" ht="183.6" customHeight="1">
      <c r="A17" s="781"/>
      <c r="B17" s="781"/>
      <c r="C17" s="781"/>
      <c r="D17" s="781"/>
      <c r="E17" s="781"/>
      <c r="F17" s="783"/>
      <c r="G17" s="147" t="s">
        <v>397</v>
      </c>
      <c r="H17" s="124" t="s">
        <v>399</v>
      </c>
      <c r="I17" s="124">
        <v>12</v>
      </c>
      <c r="J17" s="367" t="s">
        <v>639</v>
      </c>
      <c r="K17" s="374">
        <v>0.75</v>
      </c>
      <c r="L17" s="107"/>
      <c r="M17" s="133"/>
      <c r="N17" s="138"/>
      <c r="O17" s="138"/>
      <c r="P17" s="138"/>
    </row>
    <row r="18" spans="1:16" ht="156.6" customHeight="1">
      <c r="A18" s="781"/>
      <c r="B18" s="781"/>
      <c r="C18" s="781"/>
      <c r="D18" s="781"/>
      <c r="E18" s="781"/>
      <c r="F18" s="783"/>
      <c r="G18" s="121" t="s">
        <v>231</v>
      </c>
      <c r="H18" s="124" t="s">
        <v>233</v>
      </c>
      <c r="I18" s="124" t="s">
        <v>234</v>
      </c>
      <c r="J18" s="365" t="s">
        <v>640</v>
      </c>
      <c r="K18" s="387">
        <v>22987931</v>
      </c>
      <c r="L18" s="107"/>
      <c r="M18" s="133"/>
    </row>
    <row r="19" spans="1:16" ht="91.5" customHeight="1">
      <c r="A19" s="831"/>
      <c r="B19" s="831"/>
      <c r="C19" s="831"/>
      <c r="D19" s="831"/>
      <c r="E19" s="831"/>
      <c r="F19" s="785"/>
      <c r="G19" s="121" t="s">
        <v>232</v>
      </c>
      <c r="H19" s="124" t="s">
        <v>235</v>
      </c>
      <c r="I19" s="124" t="s">
        <v>576</v>
      </c>
      <c r="J19" s="365" t="s">
        <v>641</v>
      </c>
      <c r="K19" s="387">
        <v>24542800</v>
      </c>
      <c r="L19" s="107"/>
      <c r="M19" s="133"/>
    </row>
    <row r="20" spans="1:16" ht="238.9" customHeight="1">
      <c r="A20" s="832" t="s">
        <v>99</v>
      </c>
      <c r="B20" s="832" t="s">
        <v>101</v>
      </c>
      <c r="C20" s="832" t="s">
        <v>454</v>
      </c>
      <c r="D20" s="832" t="s">
        <v>121</v>
      </c>
      <c r="E20" s="832" t="s">
        <v>122</v>
      </c>
      <c r="F20" s="784" t="s">
        <v>123</v>
      </c>
      <c r="G20" s="121" t="s">
        <v>400</v>
      </c>
      <c r="H20" s="132" t="s">
        <v>622</v>
      </c>
      <c r="I20" s="132">
        <v>2</v>
      </c>
      <c r="J20" s="366" t="s">
        <v>643</v>
      </c>
      <c r="K20" s="368">
        <v>3</v>
      </c>
      <c r="L20" s="107"/>
      <c r="M20" s="133"/>
    </row>
    <row r="21" spans="1:16" ht="210" customHeight="1">
      <c r="A21" s="781"/>
      <c r="B21" s="781"/>
      <c r="C21" s="781"/>
      <c r="D21" s="781"/>
      <c r="E21" s="781"/>
      <c r="F21" s="783"/>
      <c r="G21" s="121" t="s">
        <v>237</v>
      </c>
      <c r="H21" s="132" t="s">
        <v>239</v>
      </c>
      <c r="I21" s="132">
        <v>2</v>
      </c>
      <c r="J21" s="369" t="s">
        <v>648</v>
      </c>
      <c r="K21" s="368">
        <v>4</v>
      </c>
      <c r="L21" s="107"/>
      <c r="M21" s="133"/>
    </row>
    <row r="22" spans="1:16" ht="363" customHeight="1">
      <c r="A22" s="831"/>
      <c r="B22" s="831"/>
      <c r="C22" s="831"/>
      <c r="D22" s="831"/>
      <c r="E22" s="831"/>
      <c r="F22" s="785"/>
      <c r="G22" s="121" t="s">
        <v>238</v>
      </c>
      <c r="H22" s="132" t="s">
        <v>240</v>
      </c>
      <c r="I22" s="132">
        <v>10</v>
      </c>
      <c r="J22" s="370" t="s">
        <v>644</v>
      </c>
      <c r="K22" s="377">
        <v>22</v>
      </c>
      <c r="L22" s="111"/>
      <c r="M22" s="123"/>
    </row>
    <row r="23" spans="1:16" ht="173.25" customHeight="1">
      <c r="A23" s="832" t="s">
        <v>99</v>
      </c>
      <c r="B23" s="832" t="s">
        <v>101</v>
      </c>
      <c r="C23" s="832" t="s">
        <v>454</v>
      </c>
      <c r="D23" s="832" t="s">
        <v>121</v>
      </c>
      <c r="E23" s="832" t="s">
        <v>124</v>
      </c>
      <c r="F23" s="784" t="s">
        <v>125</v>
      </c>
      <c r="G23" s="121" t="s">
        <v>242</v>
      </c>
      <c r="H23" s="124" t="s">
        <v>623</v>
      </c>
      <c r="I23" s="124">
        <v>4</v>
      </c>
      <c r="J23" s="371" t="s">
        <v>645</v>
      </c>
      <c r="K23" s="378">
        <v>3</v>
      </c>
      <c r="L23" s="111"/>
      <c r="M23" s="123"/>
    </row>
    <row r="24" spans="1:16" ht="219" customHeight="1">
      <c r="A24" s="781"/>
      <c r="B24" s="781"/>
      <c r="C24" s="781"/>
      <c r="D24" s="781"/>
      <c r="E24" s="781"/>
      <c r="F24" s="783"/>
      <c r="G24" s="121" t="s">
        <v>401</v>
      </c>
      <c r="H24" s="124" t="s">
        <v>624</v>
      </c>
      <c r="I24" s="140">
        <v>0.5</v>
      </c>
      <c r="J24" s="372" t="s">
        <v>646</v>
      </c>
      <c r="K24" s="375">
        <v>0.1</v>
      </c>
      <c r="L24" s="114"/>
      <c r="M24" s="141"/>
    </row>
    <row r="25" spans="1:16" ht="242.25" customHeight="1">
      <c r="A25" s="831"/>
      <c r="B25" s="831"/>
      <c r="C25" s="831"/>
      <c r="D25" s="831"/>
      <c r="E25" s="831"/>
      <c r="F25" s="785"/>
      <c r="G25" s="121" t="s">
        <v>243</v>
      </c>
      <c r="H25" s="124" t="s">
        <v>245</v>
      </c>
      <c r="I25" s="124">
        <v>3</v>
      </c>
      <c r="J25" s="372" t="s">
        <v>647</v>
      </c>
      <c r="K25" s="376">
        <v>3</v>
      </c>
      <c r="L25" s="114"/>
      <c r="M25" s="141"/>
    </row>
    <row r="26" spans="1:16" ht="45.75" customHeight="1">
      <c r="A26" s="142"/>
      <c r="B26" s="142"/>
      <c r="C26" s="142"/>
      <c r="D26" s="142"/>
      <c r="E26" s="142"/>
      <c r="F26" s="120"/>
      <c r="G26" s="121"/>
      <c r="H26" s="121"/>
      <c r="I26" s="143"/>
      <c r="J26" s="129"/>
      <c r="K26" s="129"/>
      <c r="L26" s="129"/>
      <c r="M26" s="129"/>
    </row>
    <row r="27" spans="1:16" ht="37.5" customHeight="1">
      <c r="A27" s="142"/>
      <c r="B27" s="142"/>
      <c r="C27" s="142"/>
      <c r="D27" s="142"/>
      <c r="E27" s="142"/>
      <c r="F27" s="120"/>
      <c r="G27" s="121"/>
      <c r="H27" s="121"/>
      <c r="I27" s="144"/>
      <c r="J27" s="129"/>
      <c r="K27" s="129"/>
      <c r="L27" s="129"/>
      <c r="M27" s="129"/>
    </row>
    <row r="28" spans="1:16" ht="37.5" customHeight="1">
      <c r="A28" s="129"/>
      <c r="B28" s="129"/>
      <c r="C28" s="129"/>
      <c r="D28" s="129"/>
      <c r="E28" s="129"/>
      <c r="F28" s="129"/>
      <c r="G28" s="48"/>
      <c r="H28" s="129"/>
      <c r="I28" s="129"/>
      <c r="J28" s="129"/>
      <c r="K28" s="129"/>
      <c r="L28" s="129"/>
      <c r="M28" s="129"/>
    </row>
    <row r="29" spans="1:16" ht="37.5" customHeight="1">
      <c r="A29" s="129"/>
      <c r="B29" s="129"/>
      <c r="C29" s="129"/>
      <c r="D29" s="129"/>
      <c r="E29" s="129"/>
      <c r="F29" s="129"/>
      <c r="G29" s="48"/>
      <c r="H29" s="129"/>
      <c r="I29" s="129"/>
      <c r="J29" s="129"/>
      <c r="K29" s="129"/>
      <c r="L29" s="129"/>
      <c r="M29" s="129"/>
    </row>
    <row r="30" spans="1:16" ht="83.25" customHeight="1"/>
    <row r="31" spans="1:16" ht="30.75" customHeight="1">
      <c r="A31" s="823" t="s">
        <v>434</v>
      </c>
      <c r="B31" s="823"/>
      <c r="C31" s="823"/>
      <c r="D31" s="823"/>
      <c r="E31" s="823"/>
      <c r="F31" s="823"/>
      <c r="G31" s="823"/>
      <c r="H31" s="823"/>
      <c r="I31" s="823"/>
    </row>
    <row r="32" spans="1:16" ht="27" customHeight="1">
      <c r="A32" s="823" t="s">
        <v>435</v>
      </c>
      <c r="B32" s="823"/>
      <c r="C32" s="823"/>
      <c r="D32" s="823"/>
      <c r="E32" s="823"/>
      <c r="F32" s="823"/>
      <c r="G32" s="823"/>
      <c r="H32" s="823"/>
      <c r="I32" s="823"/>
    </row>
    <row r="33" spans="1:9" ht="27" customHeight="1">
      <c r="A33" s="823" t="s">
        <v>436</v>
      </c>
      <c r="B33" s="823"/>
      <c r="C33" s="823"/>
      <c r="D33" s="823"/>
      <c r="E33" s="823"/>
      <c r="F33" s="823"/>
      <c r="G33" s="823"/>
      <c r="H33" s="823"/>
      <c r="I33" s="823"/>
    </row>
    <row r="34" spans="1:9" ht="30" customHeight="1">
      <c r="A34" s="823" t="s">
        <v>437</v>
      </c>
      <c r="B34" s="823"/>
      <c r="C34" s="823"/>
      <c r="D34" s="823"/>
      <c r="E34" s="823"/>
      <c r="F34" s="823"/>
      <c r="G34" s="823"/>
      <c r="H34" s="823"/>
      <c r="I34" s="823"/>
    </row>
    <row r="35" spans="1:9" ht="28.5" customHeight="1">
      <c r="A35" s="824" t="s">
        <v>438</v>
      </c>
      <c r="B35" s="824"/>
      <c r="C35" s="824"/>
      <c r="D35" s="824"/>
      <c r="E35" s="824"/>
      <c r="F35" s="824"/>
      <c r="G35" s="824"/>
      <c r="H35" s="824"/>
      <c r="I35" s="824"/>
    </row>
    <row r="36" spans="1:9" ht="45" customHeight="1">
      <c r="A36" s="823" t="s">
        <v>439</v>
      </c>
      <c r="B36" s="823"/>
      <c r="C36" s="823"/>
      <c r="D36" s="823"/>
      <c r="E36" s="823"/>
      <c r="F36" s="823"/>
      <c r="G36" s="823"/>
      <c r="H36" s="823"/>
      <c r="I36" s="823"/>
    </row>
    <row r="37" spans="1:9" ht="27.75" customHeight="1">
      <c r="A37" s="823" t="s">
        <v>440</v>
      </c>
      <c r="B37" s="823"/>
      <c r="C37" s="823"/>
      <c r="D37" s="823"/>
      <c r="E37" s="823"/>
      <c r="F37" s="823"/>
      <c r="G37" s="823"/>
      <c r="H37" s="823"/>
      <c r="I37" s="823"/>
    </row>
    <row r="38" spans="1:9" ht="31.5" customHeight="1">
      <c r="A38" s="823" t="s">
        <v>441</v>
      </c>
      <c r="B38" s="823"/>
      <c r="C38" s="823"/>
      <c r="D38" s="823"/>
      <c r="E38" s="823"/>
      <c r="F38" s="823"/>
      <c r="G38" s="823"/>
      <c r="H38" s="823"/>
      <c r="I38" s="823"/>
    </row>
    <row r="39" spans="1:9" ht="27" customHeight="1">
      <c r="A39" s="823" t="s">
        <v>442</v>
      </c>
      <c r="B39" s="823"/>
      <c r="C39" s="823"/>
      <c r="D39" s="823"/>
      <c r="E39" s="823"/>
      <c r="F39" s="823"/>
      <c r="G39" s="823"/>
      <c r="H39" s="823"/>
      <c r="I39" s="823"/>
    </row>
    <row r="40" spans="1:9" ht="34.5" customHeight="1">
      <c r="A40" s="823" t="s">
        <v>443</v>
      </c>
      <c r="B40" s="823"/>
      <c r="C40" s="823"/>
      <c r="D40" s="823"/>
      <c r="E40" s="823"/>
      <c r="F40" s="823"/>
      <c r="G40" s="823"/>
      <c r="H40" s="823"/>
      <c r="I40" s="823"/>
    </row>
    <row r="41" spans="1:9" ht="28.5" customHeight="1">
      <c r="A41" s="823" t="s">
        <v>444</v>
      </c>
      <c r="B41" s="823"/>
      <c r="C41" s="823"/>
      <c r="D41" s="823"/>
      <c r="E41" s="823"/>
      <c r="F41" s="823"/>
      <c r="G41" s="823"/>
      <c r="H41" s="823"/>
      <c r="I41" s="823"/>
    </row>
    <row r="42" spans="1:9" ht="32.25" customHeight="1">
      <c r="A42" s="823" t="s">
        <v>445</v>
      </c>
      <c r="B42" s="823"/>
      <c r="C42" s="823"/>
      <c r="D42" s="823"/>
      <c r="E42" s="823"/>
      <c r="F42" s="823"/>
      <c r="G42" s="823"/>
      <c r="H42" s="823"/>
      <c r="I42" s="823"/>
    </row>
  </sheetData>
  <mergeCells count="55">
    <mergeCell ref="A42:I42"/>
    <mergeCell ref="A31:I31"/>
    <mergeCell ref="A32:I32"/>
    <mergeCell ref="A33:I33"/>
    <mergeCell ref="A34:I34"/>
    <mergeCell ref="A35:I35"/>
    <mergeCell ref="A36:I36"/>
    <mergeCell ref="A37:I37"/>
    <mergeCell ref="A38:I38"/>
    <mergeCell ref="A39:I39"/>
    <mergeCell ref="A40:I40"/>
    <mergeCell ref="A41:I41"/>
    <mergeCell ref="F23:F25"/>
    <mergeCell ref="A20:A22"/>
    <mergeCell ref="B20:B22"/>
    <mergeCell ref="C20:C22"/>
    <mergeCell ref="D20:D22"/>
    <mergeCell ref="E20:E22"/>
    <mergeCell ref="F20:F22"/>
    <mergeCell ref="A23:A25"/>
    <mergeCell ref="B23:B25"/>
    <mergeCell ref="C23:C25"/>
    <mergeCell ref="D23:D25"/>
    <mergeCell ref="E23:E25"/>
    <mergeCell ref="F15:F19"/>
    <mergeCell ref="H10:H11"/>
    <mergeCell ref="I10:I11"/>
    <mergeCell ref="A12:A14"/>
    <mergeCell ref="B12:B14"/>
    <mergeCell ref="C12:C14"/>
    <mergeCell ref="D12:D14"/>
    <mergeCell ref="E12:E14"/>
    <mergeCell ref="F12:F14"/>
    <mergeCell ref="A15:A19"/>
    <mergeCell ref="B15:B19"/>
    <mergeCell ref="C15:C19"/>
    <mergeCell ref="D15:D19"/>
    <mergeCell ref="E15:E19"/>
    <mergeCell ref="B6:M6"/>
    <mergeCell ref="B7:M7"/>
    <mergeCell ref="A9:M9"/>
    <mergeCell ref="A10:A11"/>
    <mergeCell ref="B10:B11"/>
    <mergeCell ref="C10:C11"/>
    <mergeCell ref="D10:D11"/>
    <mergeCell ref="E10:E11"/>
    <mergeCell ref="F10:F11"/>
    <mergeCell ref="G10:G11"/>
    <mergeCell ref="J10:M10"/>
    <mergeCell ref="A5:M5"/>
    <mergeCell ref="A1:M1"/>
    <mergeCell ref="B2:M2"/>
    <mergeCell ref="B3:M3"/>
    <mergeCell ref="B4:I4"/>
    <mergeCell ref="J4:M4"/>
  </mergeCells>
  <hyperlinks>
    <hyperlink ref="J15" r:id="rId1" xr:uid="{95AD3450-4CB6-44C9-9223-D6705BC99590}"/>
    <hyperlink ref="J17" r:id="rId2" xr:uid="{06DA4B75-F4C0-42E6-B7C4-DD388588CEFF}"/>
    <hyperlink ref="J20" r:id="rId3" location="gid=430894449" xr:uid="{791B14F6-0310-4270-BB22-D2E88AAF0F20}"/>
    <hyperlink ref="J21" r:id="rId4" xr:uid="{95007D87-3F76-4FD7-8727-99B3505A28AB}"/>
  </hyperlinks>
  <pageMargins left="0.6692913385826772" right="0.11811023622047245" top="0.19685039370078741" bottom="0.19685039370078741" header="0.31496062992125984" footer="0.31496062992125984"/>
  <pageSetup scale="15" orientation="landscape"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67D9E-9EFE-4046-8C3B-0D30B38F2C61}">
  <sheetPr>
    <tabColor rgb="FF0033CC"/>
  </sheetPr>
  <dimension ref="A1:U1001"/>
  <sheetViews>
    <sheetView topLeftCell="A30" zoomScale="50" zoomScaleNormal="50" workbookViewId="0">
      <selection activeCell="J33" sqref="J33"/>
    </sheetView>
  </sheetViews>
  <sheetFormatPr baseColWidth="10" defaultColWidth="14.42578125" defaultRowHeight="15" customHeight="1"/>
  <cols>
    <col min="1" max="1" width="22.28515625" style="293" customWidth="1"/>
    <col min="2" max="2" width="19.7109375" style="293" customWidth="1"/>
    <col min="3" max="3" width="24.42578125" style="293" customWidth="1"/>
    <col min="4" max="4" width="27.7109375" style="293" customWidth="1"/>
    <col min="5" max="5" width="34.28515625" style="293" customWidth="1"/>
    <col min="6" max="6" width="62.28515625" style="293" hidden="1" customWidth="1"/>
    <col min="7" max="7" width="68" style="293" customWidth="1"/>
    <col min="8" max="8" width="36" style="293" customWidth="1"/>
    <col min="9" max="9" width="33.42578125" style="293" customWidth="1"/>
    <col min="10" max="10" width="142.42578125" style="293" customWidth="1"/>
    <col min="11" max="11" width="76" style="293" customWidth="1"/>
    <col min="12" max="12" width="44.5703125" style="293" hidden="1" customWidth="1"/>
    <col min="13" max="13" width="40.140625" style="293" hidden="1" customWidth="1"/>
    <col min="14" max="21" width="10.7109375" style="293" customWidth="1"/>
    <col min="22" max="16384" width="14.42578125" style="293"/>
  </cols>
  <sheetData>
    <row r="1" spans="1:21" ht="15.75" customHeight="1" thickBot="1">
      <c r="A1" s="835"/>
      <c r="B1" s="836"/>
      <c r="C1" s="836"/>
      <c r="D1" s="836"/>
      <c r="E1" s="836"/>
      <c r="F1" s="836"/>
      <c r="G1" s="836"/>
      <c r="H1" s="836"/>
      <c r="I1" s="836"/>
      <c r="J1" s="836"/>
      <c r="K1" s="836"/>
      <c r="L1" s="836"/>
      <c r="M1" s="836"/>
      <c r="N1" s="292"/>
      <c r="O1" s="292"/>
      <c r="P1" s="292"/>
      <c r="Q1" s="292"/>
      <c r="R1" s="292"/>
      <c r="S1" s="292"/>
      <c r="T1" s="292"/>
      <c r="U1" s="292"/>
    </row>
    <row r="2" spans="1:21" ht="33" customHeight="1" thickBot="1">
      <c r="A2" s="294"/>
      <c r="B2" s="837" t="s">
        <v>414</v>
      </c>
      <c r="C2" s="834"/>
      <c r="D2" s="834"/>
      <c r="E2" s="834"/>
      <c r="F2" s="834"/>
      <c r="G2" s="834"/>
      <c r="H2" s="834"/>
      <c r="I2" s="834"/>
      <c r="J2" s="834"/>
      <c r="K2" s="834"/>
      <c r="L2" s="834"/>
      <c r="M2" s="838"/>
      <c r="N2" s="292"/>
      <c r="O2" s="292"/>
      <c r="P2" s="292"/>
      <c r="Q2" s="292"/>
      <c r="R2" s="292"/>
      <c r="S2" s="292"/>
      <c r="T2" s="292"/>
      <c r="U2" s="292"/>
    </row>
    <row r="3" spans="1:21" ht="42" customHeight="1" thickBot="1">
      <c r="A3" s="295"/>
      <c r="B3" s="837" t="s">
        <v>415</v>
      </c>
      <c r="C3" s="834"/>
      <c r="D3" s="834"/>
      <c r="E3" s="834"/>
      <c r="F3" s="834"/>
      <c r="G3" s="834"/>
      <c r="H3" s="834"/>
      <c r="I3" s="834"/>
      <c r="J3" s="834"/>
      <c r="K3" s="834"/>
      <c r="L3" s="834"/>
      <c r="M3" s="838"/>
      <c r="N3" s="292"/>
      <c r="O3" s="292"/>
      <c r="P3" s="292"/>
      <c r="Q3" s="292"/>
      <c r="R3" s="292"/>
      <c r="S3" s="292"/>
      <c r="T3" s="292"/>
      <c r="U3" s="292"/>
    </row>
    <row r="4" spans="1:21" ht="34.5" customHeight="1" thickBot="1">
      <c r="A4" s="296"/>
      <c r="B4" s="837" t="s">
        <v>416</v>
      </c>
      <c r="C4" s="834"/>
      <c r="D4" s="834"/>
      <c r="E4" s="834"/>
      <c r="F4" s="834"/>
      <c r="G4" s="834"/>
      <c r="H4" s="834"/>
      <c r="I4" s="838"/>
      <c r="J4" s="834"/>
      <c r="K4" s="834"/>
      <c r="L4" s="834"/>
      <c r="M4" s="838"/>
      <c r="N4" s="292"/>
      <c r="O4" s="292"/>
      <c r="P4" s="292"/>
      <c r="Q4" s="292"/>
      <c r="R4" s="292"/>
      <c r="S4" s="292"/>
      <c r="T4" s="292"/>
      <c r="U4" s="292"/>
    </row>
    <row r="5" spans="1:21" ht="28.5" customHeight="1" thickBot="1">
      <c r="A5" s="833"/>
      <c r="B5" s="834"/>
      <c r="C5" s="834"/>
      <c r="D5" s="834"/>
      <c r="E5" s="834"/>
      <c r="F5" s="834"/>
      <c r="G5" s="834"/>
      <c r="H5" s="834"/>
      <c r="I5" s="834"/>
      <c r="J5" s="834"/>
      <c r="K5" s="834"/>
      <c r="L5" s="834"/>
      <c r="M5" s="834"/>
      <c r="N5" s="292"/>
      <c r="O5" s="292"/>
      <c r="P5" s="292"/>
      <c r="Q5" s="292"/>
      <c r="R5" s="292"/>
      <c r="S5" s="292"/>
      <c r="T5" s="292"/>
      <c r="U5" s="292"/>
    </row>
    <row r="6" spans="1:21" ht="34.5" customHeight="1" thickBot="1">
      <c r="A6" s="297" t="s">
        <v>417</v>
      </c>
      <c r="B6" s="839" t="s">
        <v>455</v>
      </c>
      <c r="C6" s="840"/>
      <c r="D6" s="840"/>
      <c r="E6" s="840"/>
      <c r="F6" s="840"/>
      <c r="G6" s="840"/>
      <c r="H6" s="840"/>
      <c r="I6" s="840"/>
      <c r="J6" s="840"/>
      <c r="K6" s="840"/>
      <c r="L6" s="840"/>
      <c r="M6" s="840"/>
      <c r="N6" s="292"/>
      <c r="O6" s="292"/>
      <c r="P6" s="292"/>
      <c r="Q6" s="292"/>
      <c r="R6" s="292"/>
      <c r="S6" s="292"/>
      <c r="T6" s="292"/>
      <c r="U6" s="292"/>
    </row>
    <row r="7" spans="1:21" ht="34.5" customHeight="1" thickBot="1">
      <c r="A7" s="298" t="s">
        <v>419</v>
      </c>
      <c r="B7" s="841" t="s">
        <v>456</v>
      </c>
      <c r="C7" s="834"/>
      <c r="D7" s="834"/>
      <c r="E7" s="834"/>
      <c r="F7" s="834"/>
      <c r="G7" s="834"/>
      <c r="H7" s="834"/>
      <c r="I7" s="834"/>
      <c r="J7" s="834"/>
      <c r="K7" s="834"/>
      <c r="L7" s="834"/>
      <c r="M7" s="838"/>
      <c r="N7" s="292"/>
      <c r="O7" s="292"/>
      <c r="P7" s="292"/>
      <c r="Q7" s="292"/>
      <c r="R7" s="292"/>
      <c r="S7" s="292"/>
      <c r="T7" s="292"/>
      <c r="U7" s="292"/>
    </row>
    <row r="8" spans="1:21" ht="43.5" customHeight="1" thickBot="1">
      <c r="A8" s="299" t="s">
        <v>421</v>
      </c>
      <c r="B8" s="300" t="s">
        <v>422</v>
      </c>
      <c r="C8" s="301">
        <v>2023</v>
      </c>
      <c r="D8" s="302"/>
      <c r="E8" s="303" t="s">
        <v>423</v>
      </c>
      <c r="F8" s="304">
        <v>2026</v>
      </c>
      <c r="G8" s="302">
        <v>2026</v>
      </c>
      <c r="H8" s="302"/>
      <c r="I8" s="302"/>
      <c r="J8" s="302"/>
      <c r="K8" s="302"/>
      <c r="L8" s="302"/>
      <c r="M8" s="302"/>
      <c r="N8" s="292"/>
      <c r="O8" s="292"/>
      <c r="P8" s="292"/>
      <c r="Q8" s="292"/>
      <c r="R8" s="292"/>
      <c r="S8" s="292"/>
      <c r="T8" s="292"/>
      <c r="U8" s="292"/>
    </row>
    <row r="9" spans="1:21" ht="12.75" customHeight="1" thickBot="1">
      <c r="A9" s="842"/>
      <c r="B9" s="843"/>
      <c r="C9" s="843"/>
      <c r="D9" s="843"/>
      <c r="E9" s="843"/>
      <c r="F9" s="843"/>
      <c r="G9" s="843"/>
      <c r="H9" s="843"/>
      <c r="I9" s="843"/>
      <c r="J9" s="843"/>
      <c r="K9" s="843"/>
      <c r="L9" s="843"/>
      <c r="M9" s="843"/>
      <c r="N9" s="292"/>
      <c r="O9" s="292"/>
      <c r="P9" s="292"/>
      <c r="Q9" s="292"/>
      <c r="R9" s="292"/>
      <c r="S9" s="292"/>
      <c r="T9" s="292"/>
      <c r="U9" s="292"/>
    </row>
    <row r="10" spans="1:21" ht="39" customHeight="1" thickBot="1">
      <c r="A10" s="844" t="s">
        <v>594</v>
      </c>
      <c r="B10" s="846" t="s">
        <v>425</v>
      </c>
      <c r="C10" s="848" t="s">
        <v>5</v>
      </c>
      <c r="D10" s="848" t="s">
        <v>6</v>
      </c>
      <c r="E10" s="848" t="s">
        <v>426</v>
      </c>
      <c r="F10" s="848" t="s">
        <v>9</v>
      </c>
      <c r="G10" s="848" t="s">
        <v>427</v>
      </c>
      <c r="H10" s="848" t="s">
        <v>11</v>
      </c>
      <c r="I10" s="850" t="s">
        <v>595</v>
      </c>
      <c r="J10" s="852" t="s">
        <v>428</v>
      </c>
      <c r="K10" s="852"/>
      <c r="L10" s="852"/>
      <c r="M10" s="853"/>
      <c r="N10" s="292"/>
      <c r="O10" s="292"/>
      <c r="P10" s="292"/>
      <c r="Q10" s="292"/>
      <c r="R10" s="292"/>
      <c r="S10" s="292"/>
      <c r="T10" s="292"/>
      <c r="U10" s="292"/>
    </row>
    <row r="11" spans="1:21" ht="94.5" customHeight="1">
      <c r="A11" s="845"/>
      <c r="B11" s="847"/>
      <c r="C11" s="849"/>
      <c r="D11" s="849"/>
      <c r="E11" s="849"/>
      <c r="F11" s="849"/>
      <c r="G11" s="849"/>
      <c r="H11" s="849"/>
      <c r="I11" s="851"/>
      <c r="J11" s="305" t="s">
        <v>596</v>
      </c>
      <c r="K11" s="306" t="s">
        <v>597</v>
      </c>
      <c r="L11" s="305" t="s">
        <v>602</v>
      </c>
      <c r="M11" s="306" t="s">
        <v>603</v>
      </c>
      <c r="N11" s="292"/>
      <c r="O11" s="292"/>
      <c r="P11" s="292"/>
      <c r="Q11" s="292"/>
      <c r="R11" s="292"/>
      <c r="S11" s="292"/>
      <c r="T11" s="292"/>
      <c r="U11" s="292"/>
    </row>
    <row r="12" spans="1:21" ht="98.45" customHeight="1">
      <c r="A12" s="858" t="s">
        <v>17</v>
      </c>
      <c r="B12" s="858" t="s">
        <v>19</v>
      </c>
      <c r="C12" s="858" t="s">
        <v>22</v>
      </c>
      <c r="D12" s="858" t="s">
        <v>34</v>
      </c>
      <c r="E12" s="858" t="s">
        <v>35</v>
      </c>
      <c r="F12" s="868" t="s">
        <v>36</v>
      </c>
      <c r="G12" s="869" t="s">
        <v>403</v>
      </c>
      <c r="H12" s="871" t="s">
        <v>405</v>
      </c>
      <c r="I12" s="854" t="s">
        <v>544</v>
      </c>
      <c r="J12" s="856" t="s">
        <v>777</v>
      </c>
      <c r="K12" s="860" t="s">
        <v>775</v>
      </c>
      <c r="L12" s="886"/>
      <c r="M12" s="884"/>
      <c r="N12" s="292"/>
      <c r="O12" s="292"/>
      <c r="P12" s="292"/>
      <c r="Q12" s="292"/>
      <c r="R12" s="292"/>
      <c r="S12" s="292"/>
      <c r="T12" s="292"/>
      <c r="U12" s="292"/>
    </row>
    <row r="13" spans="1:21" ht="35.450000000000003" customHeight="1">
      <c r="A13" s="849"/>
      <c r="B13" s="849"/>
      <c r="C13" s="849"/>
      <c r="D13" s="849"/>
      <c r="E13" s="849"/>
      <c r="F13" s="849"/>
      <c r="G13" s="870"/>
      <c r="H13" s="872"/>
      <c r="I13" s="855"/>
      <c r="J13" s="857"/>
      <c r="K13" s="861"/>
      <c r="L13" s="887"/>
      <c r="M13" s="885"/>
      <c r="N13" s="292"/>
      <c r="O13" s="292"/>
      <c r="P13" s="292"/>
      <c r="Q13" s="292"/>
      <c r="R13" s="292"/>
      <c r="S13" s="292"/>
      <c r="T13" s="292"/>
      <c r="U13" s="292"/>
    </row>
    <row r="14" spans="1:21" ht="99.75" customHeight="1" thickBot="1">
      <c r="A14" s="859"/>
      <c r="B14" s="859"/>
      <c r="C14" s="859"/>
      <c r="D14" s="859"/>
      <c r="E14" s="859"/>
      <c r="F14" s="859"/>
      <c r="G14" s="309" t="s">
        <v>404</v>
      </c>
      <c r="H14" s="310" t="s">
        <v>406</v>
      </c>
      <c r="I14" s="311" t="s">
        <v>545</v>
      </c>
      <c r="J14" s="485" t="s">
        <v>776</v>
      </c>
      <c r="K14" s="478">
        <v>0.2</v>
      </c>
      <c r="L14" s="307"/>
      <c r="M14" s="308"/>
      <c r="N14" s="292"/>
      <c r="O14" s="292"/>
      <c r="P14" s="292"/>
      <c r="Q14" s="292"/>
      <c r="R14" s="292"/>
      <c r="S14" s="292"/>
      <c r="T14" s="292"/>
      <c r="U14" s="292"/>
    </row>
    <row r="15" spans="1:21" ht="111" customHeight="1">
      <c r="A15" s="858" t="s">
        <v>17</v>
      </c>
      <c r="B15" s="858" t="s">
        <v>19</v>
      </c>
      <c r="C15" s="858" t="s">
        <v>22</v>
      </c>
      <c r="D15" s="858" t="s">
        <v>34</v>
      </c>
      <c r="E15" s="858" t="s">
        <v>44</v>
      </c>
      <c r="F15" s="862" t="s">
        <v>45</v>
      </c>
      <c r="G15" s="312" t="s">
        <v>165</v>
      </c>
      <c r="H15" s="864" t="s">
        <v>598</v>
      </c>
      <c r="I15" s="864" t="s">
        <v>551</v>
      </c>
      <c r="J15" s="486" t="s">
        <v>778</v>
      </c>
      <c r="K15" s="866">
        <v>0.6</v>
      </c>
      <c r="L15" s="307"/>
      <c r="M15" s="308"/>
      <c r="N15" s="292"/>
      <c r="O15" s="292"/>
      <c r="P15" s="292"/>
      <c r="Q15" s="292"/>
      <c r="R15" s="292"/>
      <c r="S15" s="292"/>
      <c r="T15" s="292"/>
      <c r="U15" s="292"/>
    </row>
    <row r="16" spans="1:21" ht="106.5" customHeight="1" thickBot="1">
      <c r="A16" s="859"/>
      <c r="B16" s="859"/>
      <c r="C16" s="859"/>
      <c r="D16" s="859"/>
      <c r="E16" s="859"/>
      <c r="F16" s="863"/>
      <c r="G16" s="312" t="s">
        <v>166</v>
      </c>
      <c r="H16" s="865"/>
      <c r="I16" s="865"/>
      <c r="J16" s="485" t="s">
        <v>779</v>
      </c>
      <c r="K16" s="867"/>
      <c r="L16" s="307"/>
      <c r="M16" s="308"/>
      <c r="N16" s="292"/>
      <c r="O16" s="292"/>
      <c r="P16" s="292"/>
      <c r="Q16" s="292"/>
      <c r="R16" s="292"/>
      <c r="S16" s="292"/>
      <c r="T16" s="292"/>
      <c r="U16" s="292"/>
    </row>
    <row r="17" spans="1:21" ht="103.5" customHeight="1">
      <c r="A17" s="858" t="s">
        <v>17</v>
      </c>
      <c r="B17" s="858" t="s">
        <v>19</v>
      </c>
      <c r="C17" s="858" t="s">
        <v>22</v>
      </c>
      <c r="D17" s="858" t="s">
        <v>34</v>
      </c>
      <c r="E17" s="858" t="s">
        <v>457</v>
      </c>
      <c r="F17" s="868" t="s">
        <v>49</v>
      </c>
      <c r="G17" s="314" t="s">
        <v>167</v>
      </c>
      <c r="H17" s="864" t="s">
        <v>598</v>
      </c>
      <c r="I17" s="864" t="s">
        <v>551</v>
      </c>
      <c r="J17" s="486" t="s">
        <v>780</v>
      </c>
      <c r="K17" s="866">
        <v>0.9</v>
      </c>
      <c r="L17" s="307"/>
      <c r="M17" s="308"/>
      <c r="N17" s="292"/>
      <c r="O17" s="292"/>
      <c r="P17" s="292"/>
      <c r="Q17" s="292"/>
      <c r="R17" s="292"/>
      <c r="S17" s="292"/>
      <c r="T17" s="292"/>
      <c r="U17" s="292"/>
    </row>
    <row r="18" spans="1:21" ht="126" customHeight="1" thickBot="1">
      <c r="A18" s="859"/>
      <c r="B18" s="859"/>
      <c r="C18" s="859"/>
      <c r="D18" s="859"/>
      <c r="E18" s="859"/>
      <c r="F18" s="859"/>
      <c r="G18" s="315" t="s">
        <v>168</v>
      </c>
      <c r="H18" s="865"/>
      <c r="I18" s="865"/>
      <c r="J18" s="485" t="s">
        <v>781</v>
      </c>
      <c r="K18" s="867"/>
      <c r="L18" s="307"/>
      <c r="M18" s="308"/>
      <c r="N18" s="292"/>
      <c r="O18" s="292"/>
      <c r="P18" s="292"/>
      <c r="Q18" s="292"/>
      <c r="R18" s="292"/>
      <c r="S18" s="292"/>
      <c r="T18" s="292"/>
      <c r="U18" s="292"/>
    </row>
    <row r="19" spans="1:21" ht="100.5" customHeight="1">
      <c r="A19" s="858" t="s">
        <v>458</v>
      </c>
      <c r="B19" s="858" t="s">
        <v>61</v>
      </c>
      <c r="C19" s="858" t="s">
        <v>64</v>
      </c>
      <c r="D19" s="858" t="s">
        <v>65</v>
      </c>
      <c r="E19" s="873" t="s">
        <v>67</v>
      </c>
      <c r="F19" s="868" t="s">
        <v>68</v>
      </c>
      <c r="G19" s="315" t="s">
        <v>459</v>
      </c>
      <c r="H19" s="875" t="s">
        <v>409</v>
      </c>
      <c r="I19" s="878" t="s">
        <v>564</v>
      </c>
      <c r="J19" s="486" t="s">
        <v>782</v>
      </c>
      <c r="K19" s="866">
        <v>0.9</v>
      </c>
      <c r="L19" s="307"/>
      <c r="M19" s="308"/>
      <c r="N19" s="292"/>
      <c r="O19" s="292"/>
      <c r="P19" s="292"/>
      <c r="Q19" s="292"/>
      <c r="R19" s="292"/>
      <c r="S19" s="292"/>
      <c r="T19" s="292"/>
      <c r="U19" s="292"/>
    </row>
    <row r="20" spans="1:21" ht="75" customHeight="1">
      <c r="A20" s="849"/>
      <c r="B20" s="849"/>
      <c r="C20" s="849"/>
      <c r="D20" s="849"/>
      <c r="E20" s="874"/>
      <c r="F20" s="849"/>
      <c r="G20" s="315" t="s">
        <v>170</v>
      </c>
      <c r="H20" s="876"/>
      <c r="I20" s="878"/>
      <c r="J20" s="487" t="s">
        <v>783</v>
      </c>
      <c r="K20" s="879"/>
      <c r="L20" s="307"/>
      <c r="M20" s="308"/>
      <c r="N20" s="292"/>
      <c r="O20" s="292"/>
      <c r="P20" s="292"/>
      <c r="Q20" s="292"/>
      <c r="R20" s="292"/>
      <c r="S20" s="292"/>
      <c r="T20" s="292"/>
      <c r="U20" s="292"/>
    </row>
    <row r="21" spans="1:21" ht="115.5" customHeight="1">
      <c r="A21" s="859"/>
      <c r="B21" s="859"/>
      <c r="C21" s="859"/>
      <c r="D21" s="859"/>
      <c r="E21" s="863"/>
      <c r="F21" s="859"/>
      <c r="G21" s="315" t="s">
        <v>171</v>
      </c>
      <c r="H21" s="877"/>
      <c r="I21" s="878"/>
      <c r="J21" s="488" t="s">
        <v>784</v>
      </c>
      <c r="K21" s="867"/>
      <c r="L21" s="307"/>
      <c r="M21" s="308"/>
      <c r="N21" s="292"/>
      <c r="O21" s="292"/>
      <c r="P21" s="292"/>
      <c r="Q21" s="292"/>
      <c r="R21" s="292"/>
      <c r="S21" s="292"/>
      <c r="T21" s="292"/>
      <c r="U21" s="292"/>
    </row>
    <row r="22" spans="1:21" ht="130.5" customHeight="1">
      <c r="A22" s="858" t="s">
        <v>77</v>
      </c>
      <c r="B22" s="858" t="s">
        <v>78</v>
      </c>
      <c r="C22" s="858" t="s">
        <v>81</v>
      </c>
      <c r="D22" s="858" t="s">
        <v>82</v>
      </c>
      <c r="E22" s="858" t="s">
        <v>83</v>
      </c>
      <c r="F22" s="868" t="s">
        <v>84</v>
      </c>
      <c r="G22" s="317" t="s">
        <v>173</v>
      </c>
      <c r="H22" s="316" t="s">
        <v>221</v>
      </c>
      <c r="I22" s="318" t="s">
        <v>569</v>
      </c>
      <c r="J22" s="319"/>
      <c r="K22" s="320"/>
      <c r="L22" s="307"/>
      <c r="M22" s="308"/>
      <c r="N22" s="292"/>
      <c r="O22" s="292"/>
      <c r="P22" s="292"/>
      <c r="Q22" s="292"/>
      <c r="R22" s="292"/>
      <c r="S22" s="292"/>
      <c r="T22" s="292"/>
      <c r="U22" s="292"/>
    </row>
    <row r="23" spans="1:21" ht="154.5" customHeight="1">
      <c r="A23" s="849"/>
      <c r="B23" s="849"/>
      <c r="C23" s="849"/>
      <c r="D23" s="849"/>
      <c r="E23" s="849"/>
      <c r="F23" s="849"/>
      <c r="G23" s="317" t="s">
        <v>174</v>
      </c>
      <c r="H23" s="316" t="s">
        <v>222</v>
      </c>
      <c r="I23" s="318" t="s">
        <v>411</v>
      </c>
      <c r="J23" s="319"/>
      <c r="K23" s="320"/>
      <c r="L23" s="307"/>
      <c r="M23" s="308"/>
      <c r="N23" s="292"/>
      <c r="O23" s="292"/>
      <c r="P23" s="292"/>
      <c r="Q23" s="292"/>
      <c r="R23" s="292"/>
      <c r="S23" s="292"/>
      <c r="T23" s="292"/>
      <c r="U23" s="292"/>
    </row>
    <row r="24" spans="1:21" ht="258" customHeight="1">
      <c r="A24" s="859"/>
      <c r="B24" s="859"/>
      <c r="C24" s="859"/>
      <c r="D24" s="859"/>
      <c r="E24" s="859"/>
      <c r="F24" s="859"/>
      <c r="G24" s="317" t="s">
        <v>175</v>
      </c>
      <c r="H24" s="316" t="s">
        <v>223</v>
      </c>
      <c r="I24" s="318" t="s">
        <v>570</v>
      </c>
      <c r="J24" s="319"/>
      <c r="K24" s="320"/>
      <c r="L24" s="307"/>
      <c r="M24" s="308"/>
      <c r="N24" s="292"/>
      <c r="O24" s="292"/>
      <c r="P24" s="292"/>
      <c r="Q24" s="292"/>
      <c r="R24" s="292"/>
      <c r="S24" s="292"/>
      <c r="T24" s="292"/>
      <c r="U24" s="292"/>
    </row>
    <row r="25" spans="1:21" ht="148.5" customHeight="1">
      <c r="A25" s="858" t="s">
        <v>77</v>
      </c>
      <c r="B25" s="858" t="s">
        <v>78</v>
      </c>
      <c r="C25" s="858" t="s">
        <v>81</v>
      </c>
      <c r="D25" s="858" t="s">
        <v>82</v>
      </c>
      <c r="E25" s="858" t="s">
        <v>85</v>
      </c>
      <c r="F25" s="868" t="s">
        <v>86</v>
      </c>
      <c r="G25" s="317" t="s">
        <v>410</v>
      </c>
      <c r="H25" s="864" t="s">
        <v>599</v>
      </c>
      <c r="I25" s="864" t="s">
        <v>572</v>
      </c>
      <c r="J25" s="313"/>
      <c r="K25" s="321"/>
      <c r="L25" s="307"/>
      <c r="M25" s="308"/>
      <c r="N25" s="292"/>
      <c r="O25" s="292"/>
      <c r="P25" s="292"/>
      <c r="Q25" s="292"/>
      <c r="R25" s="292"/>
      <c r="S25" s="292"/>
      <c r="T25" s="292"/>
      <c r="U25" s="292"/>
    </row>
    <row r="26" spans="1:21" ht="93.75" customHeight="1">
      <c r="A26" s="849"/>
      <c r="B26" s="849"/>
      <c r="C26" s="849"/>
      <c r="D26" s="849"/>
      <c r="E26" s="849"/>
      <c r="F26" s="849"/>
      <c r="G26" s="322" t="s">
        <v>176</v>
      </c>
      <c r="H26" s="891"/>
      <c r="I26" s="880"/>
      <c r="J26" s="313"/>
      <c r="K26" s="323"/>
      <c r="L26" s="307"/>
      <c r="M26" s="308"/>
      <c r="N26" s="292"/>
      <c r="O26" s="292"/>
      <c r="P26" s="292"/>
      <c r="Q26" s="292"/>
      <c r="R26" s="292"/>
      <c r="S26" s="292"/>
      <c r="T26" s="292"/>
      <c r="U26" s="292"/>
    </row>
    <row r="27" spans="1:21" ht="74.25" customHeight="1">
      <c r="A27" s="849"/>
      <c r="B27" s="849"/>
      <c r="C27" s="849"/>
      <c r="D27" s="849"/>
      <c r="E27" s="849"/>
      <c r="F27" s="849"/>
      <c r="G27" s="322" t="s">
        <v>177</v>
      </c>
      <c r="H27" s="891"/>
      <c r="I27" s="880"/>
      <c r="J27" s="324"/>
      <c r="K27" s="321"/>
      <c r="L27" s="325" t="s">
        <v>460</v>
      </c>
      <c r="M27" s="308"/>
      <c r="N27" s="292"/>
      <c r="O27" s="292"/>
      <c r="P27" s="292"/>
      <c r="Q27" s="292"/>
      <c r="R27" s="292"/>
      <c r="S27" s="292"/>
      <c r="T27" s="292"/>
      <c r="U27" s="292"/>
    </row>
    <row r="28" spans="1:21" ht="74.25" customHeight="1" thickBot="1">
      <c r="A28" s="859"/>
      <c r="B28" s="859"/>
      <c r="C28" s="859"/>
      <c r="D28" s="859"/>
      <c r="E28" s="859"/>
      <c r="F28" s="859"/>
      <c r="G28" s="322" t="s">
        <v>178</v>
      </c>
      <c r="H28" s="892"/>
      <c r="I28" s="865"/>
      <c r="J28" s="324"/>
      <c r="K28" s="321"/>
      <c r="L28" s="307"/>
      <c r="M28" s="308"/>
      <c r="N28" s="292"/>
      <c r="O28" s="292"/>
      <c r="P28" s="292"/>
      <c r="Q28" s="292"/>
      <c r="R28" s="292"/>
      <c r="S28" s="292"/>
      <c r="T28" s="292"/>
      <c r="U28" s="292"/>
    </row>
    <row r="29" spans="1:21" ht="408.75" customHeight="1" thickBot="1">
      <c r="A29" s="326" t="s">
        <v>99</v>
      </c>
      <c r="B29" s="326" t="s">
        <v>101</v>
      </c>
      <c r="C29" s="326" t="s">
        <v>461</v>
      </c>
      <c r="D29" s="326" t="s">
        <v>105</v>
      </c>
      <c r="E29" s="326" t="s">
        <v>112</v>
      </c>
      <c r="F29" s="327" t="s">
        <v>113</v>
      </c>
      <c r="G29" s="317" t="s">
        <v>179</v>
      </c>
      <c r="H29" s="328" t="s">
        <v>600</v>
      </c>
      <c r="I29" s="328" t="s">
        <v>587</v>
      </c>
      <c r="J29" s="324" t="s">
        <v>785</v>
      </c>
      <c r="K29" s="480" t="s">
        <v>786</v>
      </c>
      <c r="L29" s="307"/>
      <c r="M29" s="308"/>
      <c r="N29" s="292"/>
      <c r="O29" s="292"/>
      <c r="P29" s="292"/>
      <c r="Q29" s="292"/>
      <c r="R29" s="292"/>
      <c r="S29" s="292"/>
      <c r="T29" s="292"/>
      <c r="U29" s="292"/>
    </row>
    <row r="30" spans="1:21" ht="161.44999999999999" customHeight="1">
      <c r="A30" s="881" t="s">
        <v>99</v>
      </c>
      <c r="B30" s="881" t="s">
        <v>101</v>
      </c>
      <c r="C30" s="881" t="s">
        <v>462</v>
      </c>
      <c r="D30" s="881" t="s">
        <v>114</v>
      </c>
      <c r="E30" s="881" t="s">
        <v>117</v>
      </c>
      <c r="F30" s="882" t="s">
        <v>118</v>
      </c>
      <c r="G30" s="317" t="s">
        <v>180</v>
      </c>
      <c r="H30" s="864" t="s">
        <v>791</v>
      </c>
      <c r="I30" s="864" t="s">
        <v>587</v>
      </c>
      <c r="J30" s="481" t="s">
        <v>787</v>
      </c>
      <c r="K30" s="888">
        <v>0.3</v>
      </c>
      <c r="L30" s="307"/>
      <c r="M30" s="308"/>
      <c r="N30" s="292"/>
      <c r="O30" s="292"/>
      <c r="P30" s="292"/>
      <c r="Q30" s="292"/>
      <c r="R30" s="292"/>
      <c r="S30" s="292"/>
      <c r="T30" s="292"/>
      <c r="U30" s="292"/>
    </row>
    <row r="31" spans="1:21" ht="158.44999999999999" customHeight="1" thickBot="1">
      <c r="A31" s="859"/>
      <c r="B31" s="859"/>
      <c r="C31" s="859"/>
      <c r="D31" s="859"/>
      <c r="E31" s="859"/>
      <c r="F31" s="859"/>
      <c r="G31" s="317" t="s">
        <v>181</v>
      </c>
      <c r="H31" s="865"/>
      <c r="I31" s="865"/>
      <c r="J31" s="482" t="s">
        <v>788</v>
      </c>
      <c r="K31" s="889"/>
      <c r="L31" s="307"/>
      <c r="M31" s="308"/>
      <c r="N31" s="292"/>
      <c r="O31" s="292"/>
      <c r="P31" s="292"/>
      <c r="Q31" s="292"/>
      <c r="R31" s="292"/>
      <c r="S31" s="292"/>
      <c r="T31" s="292"/>
      <c r="U31" s="292"/>
    </row>
    <row r="32" spans="1:21" ht="300" thickBot="1">
      <c r="A32" s="326" t="s">
        <v>99</v>
      </c>
      <c r="B32" s="326" t="s">
        <v>101</v>
      </c>
      <c r="C32" s="326" t="s">
        <v>454</v>
      </c>
      <c r="D32" s="326" t="s">
        <v>114</v>
      </c>
      <c r="E32" s="326" t="s">
        <v>119</v>
      </c>
      <c r="F32" s="329" t="s">
        <v>120</v>
      </c>
      <c r="G32" s="330" t="s">
        <v>182</v>
      </c>
      <c r="H32" s="316" t="s">
        <v>790</v>
      </c>
      <c r="I32" s="316" t="s">
        <v>589</v>
      </c>
      <c r="J32" s="479" t="s">
        <v>789</v>
      </c>
      <c r="K32" s="484">
        <v>1</v>
      </c>
      <c r="L32" s="307"/>
      <c r="M32" s="308"/>
      <c r="N32" s="292"/>
      <c r="O32" s="292"/>
      <c r="P32" s="292"/>
      <c r="Q32" s="292"/>
      <c r="R32" s="292"/>
      <c r="S32" s="292"/>
      <c r="T32" s="292"/>
      <c r="U32" s="292"/>
    </row>
    <row r="33" spans="1:21" ht="300" thickBot="1">
      <c r="A33" s="326" t="s">
        <v>463</v>
      </c>
      <c r="B33" s="326" t="s">
        <v>101</v>
      </c>
      <c r="C33" s="326" t="s">
        <v>454</v>
      </c>
      <c r="D33" s="326" t="s">
        <v>129</v>
      </c>
      <c r="E33" s="326" t="s">
        <v>130</v>
      </c>
      <c r="F33" s="331" t="s">
        <v>131</v>
      </c>
      <c r="G33" s="317" t="s">
        <v>183</v>
      </c>
      <c r="H33" s="328" t="s">
        <v>593</v>
      </c>
      <c r="I33" s="332" t="s">
        <v>194</v>
      </c>
      <c r="J33" s="483" t="s">
        <v>792</v>
      </c>
      <c r="K33" s="333"/>
      <c r="L33" s="334"/>
      <c r="M33" s="335"/>
      <c r="N33" s="292"/>
      <c r="O33" s="292"/>
      <c r="P33" s="292"/>
      <c r="Q33" s="292"/>
      <c r="R33" s="292"/>
      <c r="S33" s="292"/>
      <c r="T33" s="292"/>
      <c r="U33" s="292"/>
    </row>
    <row r="34" spans="1:21" ht="37.5" customHeight="1">
      <c r="A34" s="326"/>
      <c r="B34" s="326"/>
      <c r="C34" s="326"/>
      <c r="D34" s="326"/>
      <c r="E34" s="326"/>
      <c r="F34" s="329"/>
      <c r="G34" s="336"/>
      <c r="H34" s="336"/>
      <c r="I34" s="337"/>
      <c r="J34" s="338"/>
      <c r="K34" s="338"/>
      <c r="L34" s="338"/>
      <c r="M34" s="338"/>
      <c r="N34" s="292"/>
      <c r="O34" s="292"/>
      <c r="P34" s="292"/>
      <c r="Q34" s="292"/>
      <c r="R34" s="292"/>
      <c r="S34" s="292"/>
      <c r="T34" s="292"/>
      <c r="U34" s="292"/>
    </row>
    <row r="35" spans="1:21" ht="37.5" customHeight="1">
      <c r="A35" s="326"/>
      <c r="B35" s="326"/>
      <c r="C35" s="326"/>
      <c r="D35" s="326"/>
      <c r="E35" s="326"/>
      <c r="F35" s="329"/>
      <c r="G35" s="336"/>
      <c r="H35" s="336"/>
      <c r="I35" s="339"/>
      <c r="J35" s="340"/>
      <c r="K35" s="340"/>
      <c r="L35" s="340"/>
      <c r="M35" s="340"/>
      <c r="N35" s="292"/>
      <c r="O35" s="292"/>
      <c r="P35" s="292"/>
      <c r="Q35" s="292"/>
      <c r="R35" s="292"/>
      <c r="S35" s="292"/>
      <c r="T35" s="292"/>
      <c r="U35" s="292"/>
    </row>
    <row r="36" spans="1:21" ht="46.5" customHeight="1">
      <c r="A36" s="326"/>
      <c r="B36" s="326"/>
      <c r="C36" s="326"/>
      <c r="D36" s="326"/>
      <c r="E36" s="326"/>
      <c r="F36" s="329"/>
      <c r="G36" s="336"/>
      <c r="H36" s="336"/>
      <c r="I36" s="337"/>
      <c r="J36" s="340"/>
      <c r="K36" s="340"/>
      <c r="L36" s="340"/>
      <c r="M36" s="340"/>
      <c r="N36" s="292"/>
      <c r="O36" s="292"/>
      <c r="P36" s="292"/>
      <c r="Q36" s="292"/>
      <c r="R36" s="292"/>
      <c r="S36" s="292"/>
      <c r="T36" s="292"/>
      <c r="U36" s="292"/>
    </row>
    <row r="37" spans="1:21" ht="37.5" customHeight="1">
      <c r="A37" s="326"/>
      <c r="B37" s="326"/>
      <c r="C37" s="326"/>
      <c r="D37" s="326"/>
      <c r="E37" s="326"/>
      <c r="F37" s="329"/>
      <c r="G37" s="336"/>
      <c r="H37" s="336"/>
      <c r="I37" s="339"/>
      <c r="J37" s="340"/>
      <c r="K37" s="340"/>
      <c r="L37" s="340"/>
      <c r="M37" s="340"/>
      <c r="N37" s="292"/>
      <c r="O37" s="292"/>
      <c r="P37" s="292"/>
      <c r="Q37" s="292"/>
      <c r="R37" s="292"/>
      <c r="S37" s="292"/>
      <c r="T37" s="292"/>
      <c r="U37" s="292"/>
    </row>
    <row r="38" spans="1:21" ht="37.5" customHeight="1">
      <c r="A38" s="340"/>
      <c r="B38" s="340"/>
      <c r="C38" s="340"/>
      <c r="D38" s="340"/>
      <c r="E38" s="340"/>
      <c r="F38" s="340"/>
      <c r="G38" s="341"/>
      <c r="H38" s="340"/>
      <c r="I38" s="340"/>
      <c r="J38" s="340"/>
      <c r="K38" s="340"/>
      <c r="L38" s="340"/>
      <c r="M38" s="340"/>
      <c r="N38" s="292"/>
      <c r="O38" s="292"/>
      <c r="P38" s="292"/>
      <c r="Q38" s="292"/>
      <c r="R38" s="292"/>
      <c r="S38" s="292"/>
      <c r="T38" s="292"/>
      <c r="U38" s="292"/>
    </row>
    <row r="39" spans="1:21" ht="37.5" customHeight="1">
      <c r="A39" s="340"/>
      <c r="B39" s="340"/>
      <c r="C39" s="340"/>
      <c r="D39" s="340"/>
      <c r="E39" s="340"/>
      <c r="F39" s="340"/>
      <c r="G39" s="341"/>
      <c r="H39" s="340"/>
      <c r="I39" s="340"/>
      <c r="J39" s="340"/>
      <c r="K39" s="340"/>
      <c r="L39" s="340"/>
      <c r="M39" s="340"/>
      <c r="N39" s="292"/>
      <c r="O39" s="292"/>
      <c r="P39" s="292"/>
      <c r="Q39" s="292"/>
      <c r="R39" s="292"/>
      <c r="S39" s="292"/>
      <c r="T39" s="292"/>
      <c r="U39" s="292"/>
    </row>
    <row r="40" spans="1:21" ht="83.25" customHeight="1">
      <c r="A40" s="292"/>
      <c r="B40" s="292"/>
      <c r="C40" s="292"/>
      <c r="D40" s="292"/>
      <c r="E40" s="292"/>
      <c r="F40" s="292"/>
      <c r="G40" s="292"/>
      <c r="H40" s="292"/>
      <c r="I40" s="292"/>
      <c r="J40" s="292"/>
      <c r="K40" s="292"/>
      <c r="L40" s="292"/>
      <c r="M40" s="292"/>
      <c r="N40" s="292"/>
      <c r="O40" s="292"/>
      <c r="P40" s="292"/>
      <c r="Q40" s="292"/>
      <c r="R40" s="292"/>
      <c r="S40" s="292"/>
      <c r="T40" s="292"/>
      <c r="U40" s="292"/>
    </row>
    <row r="41" spans="1:21" ht="30.75" customHeight="1">
      <c r="A41" s="883" t="s">
        <v>464</v>
      </c>
      <c r="B41" s="843"/>
      <c r="C41" s="843"/>
      <c r="D41" s="843"/>
      <c r="E41" s="843"/>
      <c r="F41" s="843"/>
      <c r="G41" s="843"/>
      <c r="H41" s="843"/>
      <c r="I41" s="843"/>
      <c r="J41" s="292"/>
      <c r="K41" s="292"/>
      <c r="L41" s="292"/>
      <c r="M41" s="292"/>
      <c r="N41" s="292"/>
      <c r="O41" s="292"/>
      <c r="P41" s="292"/>
      <c r="Q41" s="292"/>
      <c r="R41" s="292"/>
      <c r="S41" s="292"/>
      <c r="T41" s="292"/>
      <c r="U41" s="292"/>
    </row>
    <row r="42" spans="1:21" ht="27" customHeight="1">
      <c r="A42" s="883" t="s">
        <v>465</v>
      </c>
      <c r="B42" s="843"/>
      <c r="C42" s="843"/>
      <c r="D42" s="843"/>
      <c r="E42" s="843"/>
      <c r="F42" s="843"/>
      <c r="G42" s="843"/>
      <c r="H42" s="843"/>
      <c r="I42" s="843"/>
      <c r="J42" s="292"/>
      <c r="K42" s="292"/>
      <c r="L42" s="292"/>
      <c r="M42" s="292"/>
      <c r="N42" s="292"/>
      <c r="O42" s="292"/>
      <c r="P42" s="292"/>
      <c r="Q42" s="292"/>
      <c r="R42" s="292"/>
      <c r="S42" s="292"/>
      <c r="T42" s="292"/>
      <c r="U42" s="292"/>
    </row>
    <row r="43" spans="1:21" ht="27" customHeight="1">
      <c r="A43" s="883" t="s">
        <v>466</v>
      </c>
      <c r="B43" s="843"/>
      <c r="C43" s="843"/>
      <c r="D43" s="843"/>
      <c r="E43" s="843"/>
      <c r="F43" s="843"/>
      <c r="G43" s="843"/>
      <c r="H43" s="843"/>
      <c r="I43" s="843"/>
      <c r="J43" s="292"/>
      <c r="K43" s="292"/>
      <c r="L43" s="292"/>
      <c r="M43" s="292"/>
      <c r="N43" s="292"/>
      <c r="O43" s="292"/>
      <c r="P43" s="292"/>
      <c r="Q43" s="292"/>
      <c r="R43" s="292"/>
      <c r="S43" s="292"/>
      <c r="T43" s="292"/>
      <c r="U43" s="292"/>
    </row>
    <row r="44" spans="1:21" ht="30" customHeight="1">
      <c r="A44" s="883" t="s">
        <v>467</v>
      </c>
      <c r="B44" s="843"/>
      <c r="C44" s="843"/>
      <c r="D44" s="843"/>
      <c r="E44" s="843"/>
      <c r="F44" s="843"/>
      <c r="G44" s="843"/>
      <c r="H44" s="843"/>
      <c r="I44" s="843"/>
      <c r="J44" s="292"/>
      <c r="K44" s="292"/>
      <c r="L44" s="292"/>
      <c r="M44" s="292"/>
      <c r="N44" s="292"/>
      <c r="O44" s="292"/>
      <c r="P44" s="292"/>
      <c r="Q44" s="292"/>
      <c r="R44" s="292"/>
      <c r="S44" s="292"/>
      <c r="T44" s="292"/>
      <c r="U44" s="292"/>
    </row>
    <row r="45" spans="1:21" ht="28.5" customHeight="1">
      <c r="A45" s="890" t="s">
        <v>438</v>
      </c>
      <c r="B45" s="843"/>
      <c r="C45" s="843"/>
      <c r="D45" s="843"/>
      <c r="E45" s="843"/>
      <c r="F45" s="843"/>
      <c r="G45" s="843"/>
      <c r="H45" s="843"/>
      <c r="I45" s="843"/>
      <c r="J45" s="292"/>
      <c r="K45" s="292"/>
      <c r="L45" s="292"/>
      <c r="M45" s="292"/>
      <c r="N45" s="292"/>
      <c r="O45" s="292"/>
      <c r="P45" s="292"/>
      <c r="Q45" s="292"/>
      <c r="R45" s="292"/>
      <c r="S45" s="292"/>
      <c r="T45" s="292"/>
      <c r="U45" s="292"/>
    </row>
    <row r="46" spans="1:21" ht="45" customHeight="1">
      <c r="A46" s="883" t="s">
        <v>468</v>
      </c>
      <c r="B46" s="843"/>
      <c r="C46" s="843"/>
      <c r="D46" s="843"/>
      <c r="E46" s="843"/>
      <c r="F46" s="843"/>
      <c r="G46" s="843"/>
      <c r="H46" s="843"/>
      <c r="I46" s="843"/>
      <c r="J46" s="292"/>
      <c r="K46" s="292"/>
      <c r="L46" s="292"/>
      <c r="M46" s="292"/>
      <c r="N46" s="292"/>
      <c r="O46" s="292"/>
      <c r="P46" s="292"/>
      <c r="Q46" s="292"/>
      <c r="R46" s="292"/>
      <c r="S46" s="292"/>
      <c r="T46" s="292"/>
      <c r="U46" s="292"/>
    </row>
    <row r="47" spans="1:21" ht="27.75" customHeight="1">
      <c r="A47" s="883" t="s">
        <v>469</v>
      </c>
      <c r="B47" s="843"/>
      <c r="C47" s="843"/>
      <c r="D47" s="843"/>
      <c r="E47" s="843"/>
      <c r="F47" s="843"/>
      <c r="G47" s="843"/>
      <c r="H47" s="843"/>
      <c r="I47" s="843"/>
      <c r="J47" s="292"/>
      <c r="K47" s="292"/>
      <c r="L47" s="292"/>
      <c r="M47" s="292"/>
      <c r="N47" s="292"/>
      <c r="O47" s="292"/>
      <c r="P47" s="292"/>
      <c r="Q47" s="292"/>
      <c r="R47" s="292"/>
      <c r="S47" s="292"/>
      <c r="T47" s="292"/>
      <c r="U47" s="292"/>
    </row>
    <row r="48" spans="1:21" ht="31.5" customHeight="1">
      <c r="A48" s="883" t="s">
        <v>470</v>
      </c>
      <c r="B48" s="843"/>
      <c r="C48" s="843"/>
      <c r="D48" s="843"/>
      <c r="E48" s="843"/>
      <c r="F48" s="843"/>
      <c r="G48" s="843"/>
      <c r="H48" s="843"/>
      <c r="I48" s="843"/>
      <c r="J48" s="292"/>
      <c r="K48" s="292"/>
      <c r="L48" s="292"/>
      <c r="M48" s="292"/>
      <c r="N48" s="292"/>
      <c r="O48" s="292"/>
      <c r="P48" s="292"/>
      <c r="Q48" s="292"/>
      <c r="R48" s="292"/>
      <c r="S48" s="292"/>
      <c r="T48" s="292"/>
      <c r="U48" s="292"/>
    </row>
    <row r="49" spans="1:21" ht="27" customHeight="1">
      <c r="A49" s="883" t="s">
        <v>471</v>
      </c>
      <c r="B49" s="843"/>
      <c r="C49" s="843"/>
      <c r="D49" s="843"/>
      <c r="E49" s="843"/>
      <c r="F49" s="843"/>
      <c r="G49" s="843"/>
      <c r="H49" s="843"/>
      <c r="I49" s="843"/>
      <c r="J49" s="292"/>
      <c r="K49" s="292"/>
      <c r="L49" s="292"/>
      <c r="M49" s="292"/>
      <c r="N49" s="292"/>
      <c r="O49" s="292"/>
      <c r="P49" s="292"/>
      <c r="Q49" s="292"/>
      <c r="R49" s="292"/>
      <c r="S49" s="292"/>
      <c r="T49" s="292"/>
      <c r="U49" s="292"/>
    </row>
    <row r="50" spans="1:21" ht="34.5" customHeight="1">
      <c r="A50" s="883" t="s">
        <v>472</v>
      </c>
      <c r="B50" s="843"/>
      <c r="C50" s="843"/>
      <c r="D50" s="843"/>
      <c r="E50" s="843"/>
      <c r="F50" s="843"/>
      <c r="G50" s="843"/>
      <c r="H50" s="843"/>
      <c r="I50" s="843"/>
      <c r="J50" s="292"/>
      <c r="K50" s="292"/>
      <c r="L50" s="292"/>
      <c r="M50" s="292"/>
      <c r="N50" s="292"/>
      <c r="O50" s="292"/>
      <c r="P50" s="292"/>
      <c r="Q50" s="292"/>
      <c r="R50" s="292"/>
      <c r="S50" s="292"/>
      <c r="T50" s="292"/>
      <c r="U50" s="292"/>
    </row>
    <row r="51" spans="1:21" ht="28.5" customHeight="1">
      <c r="A51" s="883" t="s">
        <v>473</v>
      </c>
      <c r="B51" s="843"/>
      <c r="C51" s="843"/>
      <c r="D51" s="843"/>
      <c r="E51" s="843"/>
      <c r="F51" s="843"/>
      <c r="G51" s="843"/>
      <c r="H51" s="843"/>
      <c r="I51" s="843"/>
      <c r="J51" s="292"/>
      <c r="K51" s="292"/>
      <c r="L51" s="292"/>
      <c r="M51" s="292"/>
      <c r="N51" s="292"/>
      <c r="O51" s="292"/>
      <c r="P51" s="292"/>
      <c r="Q51" s="292"/>
      <c r="R51" s="292"/>
      <c r="S51" s="292"/>
      <c r="T51" s="292"/>
      <c r="U51" s="292"/>
    </row>
    <row r="52" spans="1:21" ht="32.25" customHeight="1">
      <c r="A52" s="883" t="s">
        <v>474</v>
      </c>
      <c r="B52" s="843"/>
      <c r="C52" s="843"/>
      <c r="D52" s="843"/>
      <c r="E52" s="843"/>
      <c r="F52" s="843"/>
      <c r="G52" s="843"/>
      <c r="H52" s="843"/>
      <c r="I52" s="843"/>
      <c r="J52" s="292"/>
      <c r="K52" s="292"/>
      <c r="L52" s="292"/>
      <c r="M52" s="292"/>
      <c r="N52" s="292"/>
      <c r="O52" s="292"/>
      <c r="P52" s="292"/>
      <c r="Q52" s="292"/>
      <c r="R52" s="292"/>
      <c r="S52" s="292"/>
      <c r="T52" s="292"/>
      <c r="U52" s="292"/>
    </row>
    <row r="53" spans="1:21" ht="15.75" customHeight="1">
      <c r="A53" s="292"/>
      <c r="B53" s="292"/>
      <c r="C53" s="292"/>
      <c r="D53" s="292"/>
      <c r="E53" s="292"/>
      <c r="F53" s="292"/>
      <c r="G53" s="292"/>
      <c r="H53" s="292"/>
      <c r="I53" s="292"/>
      <c r="J53" s="292"/>
      <c r="K53" s="292"/>
      <c r="L53" s="292"/>
      <c r="M53" s="292"/>
      <c r="N53" s="292"/>
      <c r="O53" s="292"/>
      <c r="P53" s="292"/>
      <c r="Q53" s="292"/>
      <c r="R53" s="292"/>
      <c r="S53" s="292"/>
      <c r="T53" s="292"/>
      <c r="U53" s="292"/>
    </row>
    <row r="54" spans="1:21" ht="15.75" customHeight="1">
      <c r="A54" s="292"/>
      <c r="B54" s="292"/>
      <c r="C54" s="292"/>
      <c r="D54" s="292"/>
      <c r="E54" s="292"/>
      <c r="F54" s="292"/>
      <c r="G54" s="292"/>
      <c r="H54" s="292"/>
      <c r="I54" s="292"/>
      <c r="J54" s="292"/>
      <c r="K54" s="292"/>
      <c r="L54" s="292"/>
      <c r="M54" s="292"/>
      <c r="N54" s="292"/>
      <c r="O54" s="292"/>
      <c r="P54" s="292"/>
      <c r="Q54" s="292"/>
      <c r="R54" s="292"/>
      <c r="S54" s="292"/>
      <c r="T54" s="292"/>
      <c r="U54" s="292"/>
    </row>
    <row r="55" spans="1:21" ht="15.75" customHeight="1">
      <c r="A55" s="292"/>
      <c r="B55" s="292"/>
      <c r="C55" s="292"/>
      <c r="D55" s="292"/>
      <c r="E55" s="292"/>
      <c r="F55" s="292"/>
      <c r="G55" s="292"/>
      <c r="H55" s="292"/>
      <c r="I55" s="292"/>
      <c r="J55" s="292"/>
      <c r="K55" s="292"/>
      <c r="L55" s="292"/>
      <c r="M55" s="292"/>
      <c r="N55" s="292"/>
      <c r="O55" s="292"/>
      <c r="P55" s="292"/>
      <c r="Q55" s="292"/>
      <c r="R55" s="292"/>
      <c r="S55" s="292"/>
      <c r="T55" s="292"/>
      <c r="U55" s="292"/>
    </row>
    <row r="56" spans="1:21" ht="15.75" customHeight="1">
      <c r="A56" s="292"/>
      <c r="B56" s="292"/>
      <c r="C56" s="292"/>
      <c r="D56" s="292"/>
      <c r="E56" s="292"/>
      <c r="F56" s="292"/>
      <c r="G56" s="292"/>
      <c r="H56" s="292"/>
      <c r="I56" s="292"/>
      <c r="J56" s="292"/>
      <c r="K56" s="292"/>
      <c r="L56" s="292"/>
      <c r="M56" s="292"/>
      <c r="N56" s="292"/>
      <c r="O56" s="292"/>
      <c r="P56" s="292"/>
      <c r="Q56" s="292"/>
      <c r="R56" s="292"/>
      <c r="S56" s="292"/>
      <c r="T56" s="292"/>
      <c r="U56" s="292"/>
    </row>
    <row r="57" spans="1:21" ht="15.75" customHeight="1">
      <c r="A57" s="292"/>
      <c r="B57" s="292"/>
      <c r="C57" s="292"/>
      <c r="D57" s="292"/>
      <c r="E57" s="292"/>
      <c r="F57" s="292"/>
      <c r="G57" s="292"/>
      <c r="H57" s="292"/>
      <c r="I57" s="292"/>
      <c r="J57" s="292"/>
      <c r="K57" s="292"/>
      <c r="L57" s="292"/>
      <c r="M57" s="292"/>
      <c r="N57" s="292"/>
      <c r="O57" s="292"/>
      <c r="P57" s="292"/>
      <c r="Q57" s="292"/>
      <c r="R57" s="292"/>
      <c r="S57" s="292"/>
      <c r="T57" s="292"/>
      <c r="U57" s="292"/>
    </row>
    <row r="58" spans="1:21" ht="15.75" customHeight="1">
      <c r="A58" s="292"/>
      <c r="B58" s="292"/>
      <c r="C58" s="292"/>
      <c r="D58" s="292"/>
      <c r="E58" s="292"/>
      <c r="F58" s="292"/>
      <c r="G58" s="292"/>
      <c r="H58" s="292"/>
      <c r="I58" s="292"/>
      <c r="J58" s="292"/>
      <c r="K58" s="292"/>
      <c r="L58" s="292"/>
      <c r="M58" s="292"/>
      <c r="N58" s="292"/>
      <c r="O58" s="292"/>
      <c r="P58" s="292"/>
      <c r="Q58" s="292"/>
      <c r="R58" s="292"/>
      <c r="S58" s="292"/>
      <c r="T58" s="292"/>
      <c r="U58" s="292"/>
    </row>
    <row r="59" spans="1:21" ht="15.75" customHeight="1">
      <c r="A59" s="292"/>
      <c r="B59" s="292"/>
      <c r="C59" s="292"/>
      <c r="D59" s="292"/>
      <c r="E59" s="292"/>
      <c r="F59" s="292"/>
      <c r="G59" s="292"/>
      <c r="H59" s="292"/>
      <c r="I59" s="292"/>
      <c r="J59" s="292"/>
      <c r="K59" s="292"/>
      <c r="L59" s="292"/>
      <c r="M59" s="292"/>
      <c r="N59" s="292"/>
      <c r="O59" s="292"/>
      <c r="P59" s="292"/>
      <c r="Q59" s="292"/>
      <c r="R59" s="292"/>
      <c r="S59" s="292"/>
      <c r="T59" s="292"/>
      <c r="U59" s="292"/>
    </row>
    <row r="60" spans="1:21" ht="15.75" customHeight="1">
      <c r="A60" s="292"/>
      <c r="B60" s="292"/>
      <c r="C60" s="292"/>
      <c r="D60" s="292"/>
      <c r="E60" s="292"/>
      <c r="F60" s="292"/>
      <c r="G60" s="292"/>
      <c r="H60" s="292"/>
      <c r="I60" s="292"/>
      <c r="J60" s="292"/>
      <c r="K60" s="292"/>
      <c r="L60" s="292"/>
      <c r="M60" s="292"/>
      <c r="N60" s="292"/>
      <c r="O60" s="292"/>
      <c r="P60" s="292"/>
      <c r="Q60" s="292"/>
      <c r="R60" s="292"/>
      <c r="S60" s="292"/>
      <c r="T60" s="292"/>
      <c r="U60" s="292"/>
    </row>
    <row r="61" spans="1:21" ht="15.75" customHeight="1">
      <c r="A61" s="292"/>
      <c r="B61" s="292"/>
      <c r="C61" s="292"/>
      <c r="D61" s="292"/>
      <c r="E61" s="292"/>
      <c r="F61" s="292"/>
      <c r="G61" s="292"/>
      <c r="H61" s="292"/>
      <c r="I61" s="292"/>
      <c r="J61" s="292"/>
      <c r="K61" s="292"/>
      <c r="L61" s="292"/>
      <c r="M61" s="292"/>
      <c r="N61" s="292"/>
      <c r="O61" s="292"/>
      <c r="P61" s="292"/>
      <c r="Q61" s="292"/>
      <c r="R61" s="292"/>
      <c r="S61" s="292"/>
      <c r="T61" s="292"/>
      <c r="U61" s="292"/>
    </row>
    <row r="62" spans="1:21" ht="15.75" customHeight="1">
      <c r="A62" s="292"/>
      <c r="B62" s="292"/>
      <c r="C62" s="292"/>
      <c r="D62" s="292"/>
      <c r="E62" s="292"/>
      <c r="F62" s="292"/>
      <c r="G62" s="292"/>
      <c r="H62" s="292"/>
      <c r="I62" s="292"/>
      <c r="J62" s="292"/>
      <c r="K62" s="292"/>
      <c r="L62" s="292"/>
      <c r="M62" s="292"/>
      <c r="N62" s="292"/>
      <c r="O62" s="292"/>
      <c r="P62" s="292"/>
      <c r="Q62" s="292"/>
      <c r="R62" s="292"/>
      <c r="S62" s="292"/>
      <c r="T62" s="292"/>
      <c r="U62" s="292"/>
    </row>
    <row r="63" spans="1:21" ht="15.75" customHeight="1">
      <c r="A63" s="292"/>
      <c r="B63" s="292"/>
      <c r="C63" s="292"/>
      <c r="D63" s="292"/>
      <c r="E63" s="292"/>
      <c r="F63" s="292"/>
      <c r="G63" s="292"/>
      <c r="H63" s="292"/>
      <c r="I63" s="292"/>
      <c r="J63" s="292"/>
      <c r="K63" s="292"/>
      <c r="L63" s="292"/>
      <c r="M63" s="292"/>
      <c r="N63" s="292"/>
      <c r="O63" s="292"/>
      <c r="P63" s="292"/>
      <c r="Q63" s="292"/>
      <c r="R63" s="292"/>
      <c r="S63" s="292"/>
      <c r="T63" s="292"/>
      <c r="U63" s="292"/>
    </row>
    <row r="64" spans="1:21" ht="15.75" customHeight="1">
      <c r="A64" s="292"/>
      <c r="B64" s="292"/>
      <c r="C64" s="292"/>
      <c r="D64" s="292"/>
      <c r="E64" s="292"/>
      <c r="F64" s="292"/>
      <c r="G64" s="292"/>
      <c r="H64" s="292"/>
      <c r="I64" s="292"/>
      <c r="J64" s="292"/>
      <c r="K64" s="292"/>
      <c r="L64" s="292"/>
      <c r="M64" s="292"/>
      <c r="N64" s="292"/>
      <c r="O64" s="292"/>
      <c r="P64" s="292"/>
      <c r="Q64" s="292"/>
      <c r="R64" s="292"/>
      <c r="S64" s="292"/>
      <c r="T64" s="292"/>
      <c r="U64" s="292"/>
    </row>
    <row r="65" spans="1:21" ht="15.75" customHeight="1">
      <c r="A65" s="292"/>
      <c r="B65" s="292"/>
      <c r="C65" s="292"/>
      <c r="D65" s="292"/>
      <c r="E65" s="292"/>
      <c r="F65" s="292"/>
      <c r="G65" s="292"/>
      <c r="H65" s="292"/>
      <c r="I65" s="292"/>
      <c r="J65" s="292"/>
      <c r="K65" s="292"/>
      <c r="L65" s="292"/>
      <c r="M65" s="292"/>
      <c r="N65" s="292"/>
      <c r="O65" s="292"/>
      <c r="P65" s="292"/>
      <c r="Q65" s="292"/>
      <c r="R65" s="292"/>
      <c r="S65" s="292"/>
      <c r="T65" s="292"/>
      <c r="U65" s="292"/>
    </row>
    <row r="66" spans="1:21" ht="15.75" customHeight="1">
      <c r="A66" s="292"/>
      <c r="B66" s="292"/>
      <c r="C66" s="292"/>
      <c r="D66" s="292"/>
      <c r="E66" s="292"/>
      <c r="F66" s="292"/>
      <c r="G66" s="292"/>
      <c r="H66" s="292"/>
      <c r="I66" s="292"/>
      <c r="J66" s="292"/>
      <c r="K66" s="292"/>
      <c r="L66" s="292"/>
      <c r="M66" s="292"/>
      <c r="N66" s="292"/>
      <c r="O66" s="292"/>
      <c r="P66" s="292"/>
      <c r="Q66" s="292"/>
      <c r="R66" s="292"/>
      <c r="S66" s="292"/>
      <c r="T66" s="292"/>
      <c r="U66" s="292"/>
    </row>
    <row r="67" spans="1:21" ht="15.75" customHeight="1">
      <c r="A67" s="292"/>
      <c r="B67" s="292"/>
      <c r="C67" s="292"/>
      <c r="D67" s="292"/>
      <c r="E67" s="292"/>
      <c r="F67" s="292"/>
      <c r="G67" s="292"/>
      <c r="H67" s="292"/>
      <c r="I67" s="292"/>
      <c r="J67" s="292"/>
      <c r="K67" s="292"/>
      <c r="L67" s="292"/>
      <c r="M67" s="292"/>
      <c r="N67" s="292"/>
      <c r="O67" s="292"/>
      <c r="P67" s="292"/>
      <c r="Q67" s="292"/>
      <c r="R67" s="292"/>
      <c r="S67" s="292"/>
      <c r="T67" s="292"/>
      <c r="U67" s="292"/>
    </row>
    <row r="68" spans="1:21" ht="15.75" customHeight="1">
      <c r="A68" s="292"/>
      <c r="B68" s="292"/>
      <c r="C68" s="292"/>
      <c r="D68" s="292"/>
      <c r="E68" s="292"/>
      <c r="F68" s="292"/>
      <c r="G68" s="292"/>
      <c r="H68" s="292"/>
      <c r="I68" s="292"/>
      <c r="J68" s="292"/>
      <c r="K68" s="292"/>
      <c r="L68" s="292"/>
      <c r="M68" s="292"/>
      <c r="N68" s="292"/>
      <c r="O68" s="292"/>
      <c r="P68" s="292"/>
      <c r="Q68" s="292"/>
      <c r="R68" s="292"/>
      <c r="S68" s="292"/>
      <c r="T68" s="292"/>
      <c r="U68" s="292"/>
    </row>
    <row r="69" spans="1:21" ht="15.75" customHeight="1">
      <c r="A69" s="292"/>
      <c r="B69" s="292"/>
      <c r="C69" s="292"/>
      <c r="D69" s="292"/>
      <c r="E69" s="292"/>
      <c r="F69" s="292"/>
      <c r="G69" s="292"/>
      <c r="H69" s="292"/>
      <c r="I69" s="292"/>
      <c r="J69" s="292"/>
      <c r="K69" s="292"/>
      <c r="L69" s="292"/>
      <c r="M69" s="292"/>
      <c r="N69" s="292"/>
      <c r="O69" s="292"/>
      <c r="P69" s="292"/>
      <c r="Q69" s="292"/>
      <c r="R69" s="292"/>
      <c r="S69" s="292"/>
      <c r="T69" s="292"/>
      <c r="U69" s="292"/>
    </row>
    <row r="70" spans="1:21" ht="15.75" customHeight="1">
      <c r="A70" s="292"/>
      <c r="B70" s="292"/>
      <c r="C70" s="292"/>
      <c r="D70" s="292"/>
      <c r="E70" s="292"/>
      <c r="F70" s="292"/>
      <c r="G70" s="292"/>
      <c r="H70" s="292"/>
      <c r="I70" s="292"/>
      <c r="J70" s="292"/>
      <c r="K70" s="292"/>
      <c r="L70" s="292"/>
      <c r="M70" s="292"/>
      <c r="N70" s="292"/>
      <c r="O70" s="292"/>
      <c r="P70" s="292"/>
      <c r="Q70" s="292"/>
      <c r="R70" s="292"/>
      <c r="S70" s="292"/>
      <c r="T70" s="292"/>
      <c r="U70" s="292"/>
    </row>
    <row r="71" spans="1:21" ht="15.75" customHeight="1">
      <c r="A71" s="292"/>
      <c r="B71" s="292"/>
      <c r="C71" s="292"/>
      <c r="D71" s="292"/>
      <c r="E71" s="292"/>
      <c r="F71" s="292"/>
      <c r="G71" s="292"/>
      <c r="H71" s="292"/>
      <c r="I71" s="292"/>
      <c r="J71" s="292"/>
      <c r="K71" s="292"/>
      <c r="L71" s="292"/>
      <c r="M71" s="292"/>
      <c r="N71" s="292"/>
      <c r="O71" s="292"/>
      <c r="P71" s="292"/>
      <c r="Q71" s="292"/>
      <c r="R71" s="292"/>
      <c r="S71" s="292"/>
      <c r="T71" s="292"/>
      <c r="U71" s="292"/>
    </row>
    <row r="72" spans="1:21" ht="15.75" customHeight="1">
      <c r="A72" s="292"/>
      <c r="B72" s="292"/>
      <c r="C72" s="292"/>
      <c r="D72" s="292"/>
      <c r="E72" s="292"/>
      <c r="F72" s="292"/>
      <c r="G72" s="292"/>
      <c r="H72" s="292"/>
      <c r="I72" s="292"/>
      <c r="J72" s="292"/>
      <c r="K72" s="292"/>
      <c r="L72" s="292"/>
      <c r="M72" s="292"/>
      <c r="N72" s="292"/>
      <c r="O72" s="292"/>
      <c r="P72" s="292"/>
      <c r="Q72" s="292"/>
      <c r="R72" s="292"/>
      <c r="S72" s="292"/>
      <c r="T72" s="292"/>
      <c r="U72" s="292"/>
    </row>
    <row r="73" spans="1:21" ht="15.75" customHeight="1">
      <c r="A73" s="292"/>
      <c r="B73" s="292"/>
      <c r="C73" s="292"/>
      <c r="D73" s="292"/>
      <c r="E73" s="292"/>
      <c r="F73" s="292"/>
      <c r="G73" s="292"/>
      <c r="H73" s="292"/>
      <c r="I73" s="292"/>
      <c r="J73" s="292"/>
      <c r="K73" s="292"/>
      <c r="L73" s="292"/>
      <c r="M73" s="292"/>
      <c r="N73" s="292"/>
      <c r="O73" s="292"/>
      <c r="P73" s="292"/>
      <c r="Q73" s="292"/>
      <c r="R73" s="292"/>
      <c r="S73" s="292"/>
      <c r="T73" s="292"/>
      <c r="U73" s="292"/>
    </row>
    <row r="74" spans="1:21" ht="15.75" customHeight="1">
      <c r="A74" s="292"/>
      <c r="B74" s="292"/>
      <c r="C74" s="292"/>
      <c r="D74" s="292"/>
      <c r="E74" s="292"/>
      <c r="F74" s="292"/>
      <c r="G74" s="292"/>
      <c r="H74" s="292"/>
      <c r="I74" s="292"/>
      <c r="J74" s="292"/>
      <c r="K74" s="292"/>
      <c r="L74" s="292"/>
      <c r="M74" s="292"/>
      <c r="N74" s="292"/>
      <c r="O74" s="292"/>
      <c r="P74" s="292"/>
      <c r="Q74" s="292"/>
      <c r="R74" s="292"/>
      <c r="S74" s="292"/>
      <c r="T74" s="292"/>
      <c r="U74" s="292"/>
    </row>
    <row r="75" spans="1:21" ht="15.75" customHeight="1">
      <c r="A75" s="292"/>
      <c r="B75" s="292"/>
      <c r="C75" s="292"/>
      <c r="D75" s="292"/>
      <c r="E75" s="292"/>
      <c r="F75" s="292"/>
      <c r="G75" s="292"/>
      <c r="H75" s="292"/>
      <c r="I75" s="292"/>
      <c r="J75" s="292"/>
      <c r="K75" s="292"/>
      <c r="L75" s="292"/>
      <c r="M75" s="292"/>
      <c r="N75" s="292"/>
      <c r="O75" s="292"/>
      <c r="P75" s="292"/>
      <c r="Q75" s="292"/>
      <c r="R75" s="292"/>
      <c r="S75" s="292"/>
      <c r="T75" s="292"/>
      <c r="U75" s="292"/>
    </row>
    <row r="76" spans="1:21" ht="15.75" customHeight="1">
      <c r="A76" s="292"/>
      <c r="B76" s="292"/>
      <c r="C76" s="292"/>
      <c r="D76" s="292"/>
      <c r="E76" s="292"/>
      <c r="F76" s="292"/>
      <c r="G76" s="292"/>
      <c r="H76" s="292"/>
      <c r="I76" s="292"/>
      <c r="J76" s="292"/>
      <c r="K76" s="292"/>
      <c r="L76" s="292"/>
      <c r="M76" s="292"/>
      <c r="N76" s="292"/>
      <c r="O76" s="292"/>
      <c r="P76" s="292"/>
      <c r="Q76" s="292"/>
      <c r="R76" s="292"/>
      <c r="S76" s="292"/>
      <c r="T76" s="292"/>
      <c r="U76" s="292"/>
    </row>
    <row r="77" spans="1:21" ht="15.75" customHeight="1">
      <c r="A77" s="292"/>
      <c r="B77" s="292"/>
      <c r="C77" s="292"/>
      <c r="D77" s="292"/>
      <c r="E77" s="292"/>
      <c r="F77" s="292"/>
      <c r="G77" s="292"/>
      <c r="H77" s="292"/>
      <c r="I77" s="292"/>
      <c r="J77" s="292"/>
      <c r="K77" s="292"/>
      <c r="L77" s="292"/>
      <c r="M77" s="292"/>
      <c r="N77" s="292"/>
      <c r="O77" s="292"/>
      <c r="P77" s="292"/>
      <c r="Q77" s="292"/>
      <c r="R77" s="292"/>
      <c r="S77" s="292"/>
      <c r="T77" s="292"/>
      <c r="U77" s="292"/>
    </row>
    <row r="78" spans="1:21" ht="15.75" customHeight="1">
      <c r="A78" s="292"/>
      <c r="B78" s="292"/>
      <c r="C78" s="292"/>
      <c r="D78" s="292"/>
      <c r="E78" s="292"/>
      <c r="F78" s="292"/>
      <c r="G78" s="292"/>
      <c r="H78" s="292"/>
      <c r="I78" s="292"/>
      <c r="J78" s="292"/>
      <c r="K78" s="292"/>
      <c r="L78" s="292"/>
      <c r="M78" s="292"/>
      <c r="N78" s="292"/>
      <c r="O78" s="292"/>
      <c r="P78" s="292"/>
      <c r="Q78" s="292"/>
      <c r="R78" s="292"/>
      <c r="S78" s="292"/>
      <c r="T78" s="292"/>
      <c r="U78" s="292"/>
    </row>
    <row r="79" spans="1:21" ht="15.75" customHeight="1">
      <c r="A79" s="292"/>
      <c r="B79" s="292"/>
      <c r="C79" s="292"/>
      <c r="D79" s="292"/>
      <c r="E79" s="292"/>
      <c r="F79" s="292"/>
      <c r="G79" s="292"/>
      <c r="H79" s="292"/>
      <c r="I79" s="292"/>
      <c r="J79" s="292"/>
      <c r="K79" s="292"/>
      <c r="L79" s="292"/>
      <c r="M79" s="292"/>
      <c r="N79" s="292"/>
      <c r="O79" s="292"/>
      <c r="P79" s="292"/>
      <c r="Q79" s="292"/>
      <c r="R79" s="292"/>
      <c r="S79" s="292"/>
      <c r="T79" s="292"/>
      <c r="U79" s="292"/>
    </row>
    <row r="80" spans="1:21" ht="15.75" customHeight="1">
      <c r="A80" s="292"/>
      <c r="B80" s="292"/>
      <c r="C80" s="292"/>
      <c r="D80" s="292"/>
      <c r="E80" s="292"/>
      <c r="F80" s="292"/>
      <c r="G80" s="292"/>
      <c r="H80" s="292"/>
      <c r="I80" s="292"/>
      <c r="J80" s="292"/>
      <c r="K80" s="292"/>
      <c r="L80" s="292"/>
      <c r="M80" s="292"/>
      <c r="N80" s="292"/>
      <c r="O80" s="292"/>
      <c r="P80" s="292"/>
      <c r="Q80" s="292"/>
      <c r="R80" s="292"/>
      <c r="S80" s="292"/>
      <c r="T80" s="292"/>
      <c r="U80" s="292"/>
    </row>
    <row r="81" spans="1:21" ht="15.75" customHeight="1">
      <c r="A81" s="292"/>
      <c r="B81" s="292"/>
      <c r="C81" s="292"/>
      <c r="D81" s="292"/>
      <c r="E81" s="292"/>
      <c r="F81" s="292"/>
      <c r="G81" s="292"/>
      <c r="H81" s="292"/>
      <c r="I81" s="292"/>
      <c r="J81" s="292"/>
      <c r="K81" s="292"/>
      <c r="L81" s="292"/>
      <c r="M81" s="292"/>
      <c r="N81" s="292"/>
      <c r="O81" s="292"/>
      <c r="P81" s="292"/>
      <c r="Q81" s="292"/>
      <c r="R81" s="292"/>
      <c r="S81" s="292"/>
      <c r="T81" s="292"/>
      <c r="U81" s="292"/>
    </row>
    <row r="82" spans="1:21" ht="15.75" customHeight="1">
      <c r="A82" s="292"/>
      <c r="B82" s="292"/>
      <c r="C82" s="292"/>
      <c r="D82" s="292"/>
      <c r="E82" s="292"/>
      <c r="F82" s="292"/>
      <c r="G82" s="292"/>
      <c r="H82" s="292"/>
      <c r="I82" s="292"/>
      <c r="J82" s="292"/>
      <c r="K82" s="292"/>
      <c r="L82" s="292"/>
      <c r="M82" s="292"/>
      <c r="N82" s="292"/>
      <c r="O82" s="292"/>
      <c r="P82" s="292"/>
      <c r="Q82" s="292"/>
      <c r="R82" s="292"/>
      <c r="S82" s="292"/>
      <c r="T82" s="292"/>
      <c r="U82" s="292"/>
    </row>
    <row r="83" spans="1:21" ht="15.75" customHeight="1">
      <c r="A83" s="292"/>
      <c r="B83" s="292"/>
      <c r="C83" s="292"/>
      <c r="D83" s="292"/>
      <c r="E83" s="292"/>
      <c r="F83" s="292"/>
      <c r="G83" s="292"/>
      <c r="H83" s="292"/>
      <c r="I83" s="292"/>
      <c r="J83" s="292"/>
      <c r="K83" s="292"/>
      <c r="L83" s="292"/>
      <c r="M83" s="292"/>
      <c r="N83" s="292"/>
      <c r="O83" s="292"/>
      <c r="P83" s="292"/>
      <c r="Q83" s="292"/>
      <c r="R83" s="292"/>
      <c r="S83" s="292"/>
      <c r="T83" s="292"/>
      <c r="U83" s="292"/>
    </row>
    <row r="84" spans="1:21" ht="15.75" customHeight="1">
      <c r="A84" s="292"/>
      <c r="B84" s="292"/>
      <c r="C84" s="292"/>
      <c r="D84" s="292"/>
      <c r="E84" s="292"/>
      <c r="F84" s="292"/>
      <c r="G84" s="292"/>
      <c r="H84" s="292"/>
      <c r="I84" s="292"/>
      <c r="J84" s="292"/>
      <c r="K84" s="292"/>
      <c r="L84" s="292"/>
      <c r="M84" s="292"/>
      <c r="N84" s="292"/>
      <c r="O84" s="292"/>
      <c r="P84" s="292"/>
      <c r="Q84" s="292"/>
      <c r="R84" s="292"/>
      <c r="S84" s="292"/>
      <c r="T84" s="292"/>
      <c r="U84" s="292"/>
    </row>
    <row r="85" spans="1:21" ht="15.75" customHeight="1">
      <c r="A85" s="292"/>
      <c r="B85" s="292"/>
      <c r="C85" s="292"/>
      <c r="D85" s="292"/>
      <c r="E85" s="292"/>
      <c r="F85" s="292"/>
      <c r="G85" s="292"/>
      <c r="H85" s="292"/>
      <c r="I85" s="292"/>
      <c r="J85" s="292"/>
      <c r="K85" s="292"/>
      <c r="L85" s="292"/>
      <c r="M85" s="292"/>
      <c r="N85" s="292"/>
      <c r="O85" s="292"/>
      <c r="P85" s="292"/>
      <c r="Q85" s="292"/>
      <c r="R85" s="292"/>
      <c r="S85" s="292"/>
      <c r="T85" s="292"/>
      <c r="U85" s="292"/>
    </row>
    <row r="86" spans="1:21" ht="15.75" customHeight="1">
      <c r="A86" s="292"/>
      <c r="B86" s="292"/>
      <c r="C86" s="292"/>
      <c r="D86" s="292"/>
      <c r="E86" s="292"/>
      <c r="F86" s="292"/>
      <c r="G86" s="292"/>
      <c r="H86" s="292"/>
      <c r="I86" s="292"/>
      <c r="J86" s="292"/>
      <c r="K86" s="292"/>
      <c r="L86" s="292"/>
      <c r="M86" s="292"/>
      <c r="N86" s="292"/>
      <c r="O86" s="292"/>
      <c r="P86" s="292"/>
      <c r="Q86" s="292"/>
      <c r="R86" s="292"/>
      <c r="S86" s="292"/>
      <c r="T86" s="292"/>
      <c r="U86" s="292"/>
    </row>
    <row r="87" spans="1:21" ht="15.75" customHeight="1">
      <c r="A87" s="292"/>
      <c r="B87" s="292"/>
      <c r="C87" s="292"/>
      <c r="D87" s="292"/>
      <c r="E87" s="292"/>
      <c r="F87" s="292"/>
      <c r="G87" s="292"/>
      <c r="H87" s="292"/>
      <c r="I87" s="292"/>
      <c r="J87" s="292"/>
      <c r="K87" s="292"/>
      <c r="L87" s="292"/>
      <c r="M87" s="292"/>
      <c r="N87" s="292"/>
      <c r="O87" s="292"/>
      <c r="P87" s="292"/>
      <c r="Q87" s="292"/>
      <c r="R87" s="292"/>
      <c r="S87" s="292"/>
      <c r="T87" s="292"/>
      <c r="U87" s="292"/>
    </row>
    <row r="88" spans="1:21" ht="15.75" customHeight="1">
      <c r="A88" s="292"/>
      <c r="B88" s="292"/>
      <c r="C88" s="292"/>
      <c r="D88" s="292"/>
      <c r="E88" s="292"/>
      <c r="F88" s="292"/>
      <c r="G88" s="292"/>
      <c r="H88" s="292"/>
      <c r="I88" s="292"/>
      <c r="J88" s="292"/>
      <c r="K88" s="292"/>
      <c r="L88" s="292"/>
      <c r="M88" s="292"/>
      <c r="N88" s="292"/>
      <c r="O88" s="292"/>
      <c r="P88" s="292"/>
      <c r="Q88" s="292"/>
      <c r="R88" s="292"/>
      <c r="S88" s="292"/>
      <c r="T88" s="292"/>
      <c r="U88" s="292"/>
    </row>
    <row r="89" spans="1:21" ht="15.75" customHeight="1">
      <c r="A89" s="292"/>
      <c r="B89" s="292"/>
      <c r="C89" s="292"/>
      <c r="D89" s="292"/>
      <c r="E89" s="292"/>
      <c r="F89" s="292"/>
      <c r="G89" s="292"/>
      <c r="H89" s="292"/>
      <c r="I89" s="292"/>
      <c r="J89" s="292"/>
      <c r="K89" s="292"/>
      <c r="L89" s="292"/>
      <c r="M89" s="292"/>
      <c r="N89" s="292"/>
      <c r="O89" s="292"/>
      <c r="P89" s="292"/>
      <c r="Q89" s="292"/>
      <c r="R89" s="292"/>
      <c r="S89" s="292"/>
      <c r="T89" s="292"/>
      <c r="U89" s="292"/>
    </row>
    <row r="90" spans="1:21" ht="15.75" customHeight="1">
      <c r="A90" s="292"/>
      <c r="B90" s="292"/>
      <c r="C90" s="292"/>
      <c r="D90" s="292"/>
      <c r="E90" s="292"/>
      <c r="F90" s="292"/>
      <c r="G90" s="292"/>
      <c r="H90" s="292"/>
      <c r="I90" s="292"/>
      <c r="J90" s="292"/>
      <c r="K90" s="292"/>
      <c r="L90" s="292"/>
      <c r="M90" s="292"/>
      <c r="N90" s="292"/>
      <c r="O90" s="292"/>
      <c r="P90" s="292"/>
      <c r="Q90" s="292"/>
      <c r="R90" s="292"/>
      <c r="S90" s="292"/>
      <c r="T90" s="292"/>
      <c r="U90" s="292"/>
    </row>
    <row r="91" spans="1:21" ht="15.75" customHeight="1">
      <c r="A91" s="292"/>
      <c r="B91" s="292"/>
      <c r="C91" s="292"/>
      <c r="D91" s="292"/>
      <c r="E91" s="292"/>
      <c r="F91" s="292"/>
      <c r="G91" s="292"/>
      <c r="H91" s="292"/>
      <c r="I91" s="292"/>
      <c r="J91" s="292"/>
      <c r="K91" s="292"/>
      <c r="L91" s="292"/>
      <c r="M91" s="292"/>
      <c r="N91" s="292"/>
      <c r="O91" s="292"/>
      <c r="P91" s="292"/>
      <c r="Q91" s="292"/>
      <c r="R91" s="292"/>
      <c r="S91" s="292"/>
      <c r="T91" s="292"/>
      <c r="U91" s="292"/>
    </row>
    <row r="92" spans="1:21" ht="15.75" customHeight="1">
      <c r="A92" s="292"/>
      <c r="B92" s="292"/>
      <c r="C92" s="292"/>
      <c r="D92" s="292"/>
      <c r="E92" s="292"/>
      <c r="F92" s="292"/>
      <c r="G92" s="292"/>
      <c r="H92" s="292"/>
      <c r="I92" s="292"/>
      <c r="J92" s="292"/>
      <c r="K92" s="292"/>
      <c r="L92" s="292"/>
      <c r="M92" s="292"/>
      <c r="N92" s="292"/>
      <c r="O92" s="292"/>
      <c r="P92" s="292"/>
      <c r="Q92" s="292"/>
      <c r="R92" s="292"/>
      <c r="S92" s="292"/>
      <c r="T92" s="292"/>
      <c r="U92" s="292"/>
    </row>
    <row r="93" spans="1:21" ht="15.75" customHeight="1">
      <c r="A93" s="292"/>
      <c r="B93" s="292"/>
      <c r="C93" s="292"/>
      <c r="D93" s="292"/>
      <c r="E93" s="292"/>
      <c r="F93" s="292"/>
      <c r="G93" s="292"/>
      <c r="H93" s="292"/>
      <c r="I93" s="292"/>
      <c r="J93" s="292"/>
      <c r="K93" s="292"/>
      <c r="L93" s="292"/>
      <c r="M93" s="292"/>
      <c r="N93" s="292"/>
      <c r="O93" s="292"/>
      <c r="P93" s="292"/>
      <c r="Q93" s="292"/>
      <c r="R93" s="292"/>
      <c r="S93" s="292"/>
      <c r="T93" s="292"/>
      <c r="U93" s="292"/>
    </row>
    <row r="94" spans="1:21" ht="15.75" customHeight="1">
      <c r="A94" s="292"/>
      <c r="B94" s="292"/>
      <c r="C94" s="292"/>
      <c r="D94" s="292"/>
      <c r="E94" s="292"/>
      <c r="F94" s="292"/>
      <c r="G94" s="292"/>
      <c r="H94" s="292"/>
      <c r="I94" s="292"/>
      <c r="J94" s="292"/>
      <c r="K94" s="292"/>
      <c r="L94" s="292"/>
      <c r="M94" s="292"/>
      <c r="N94" s="292"/>
      <c r="O94" s="292"/>
      <c r="P94" s="292"/>
      <c r="Q94" s="292"/>
      <c r="R94" s="292"/>
      <c r="S94" s="292"/>
      <c r="T94" s="292"/>
      <c r="U94" s="292"/>
    </row>
    <row r="95" spans="1:21" ht="15.75" customHeight="1">
      <c r="A95" s="292"/>
      <c r="B95" s="292"/>
      <c r="C95" s="292"/>
      <c r="D95" s="292"/>
      <c r="E95" s="292"/>
      <c r="F95" s="292"/>
      <c r="G95" s="292"/>
      <c r="H95" s="292"/>
      <c r="I95" s="292"/>
      <c r="J95" s="292"/>
      <c r="K95" s="292"/>
      <c r="L95" s="292"/>
      <c r="M95" s="292"/>
      <c r="N95" s="292"/>
      <c r="O95" s="292"/>
      <c r="P95" s="292"/>
      <c r="Q95" s="292"/>
      <c r="R95" s="292"/>
      <c r="S95" s="292"/>
      <c r="T95" s="292"/>
      <c r="U95" s="292"/>
    </row>
    <row r="96" spans="1:21" ht="15.75" customHeight="1">
      <c r="A96" s="292"/>
      <c r="B96" s="292"/>
      <c r="C96" s="292"/>
      <c r="D96" s="292"/>
      <c r="E96" s="292"/>
      <c r="F96" s="292"/>
      <c r="G96" s="292"/>
      <c r="H96" s="292"/>
      <c r="I96" s="292"/>
      <c r="J96" s="292"/>
      <c r="K96" s="292"/>
      <c r="L96" s="292"/>
      <c r="M96" s="292"/>
      <c r="N96" s="292"/>
      <c r="O96" s="292"/>
      <c r="P96" s="292"/>
      <c r="Q96" s="292"/>
      <c r="R96" s="292"/>
      <c r="S96" s="292"/>
      <c r="T96" s="292"/>
      <c r="U96" s="292"/>
    </row>
    <row r="97" spans="1:21" ht="15.75" customHeight="1">
      <c r="A97" s="292"/>
      <c r="B97" s="292"/>
      <c r="C97" s="292"/>
      <c r="D97" s="292"/>
      <c r="E97" s="292"/>
      <c r="F97" s="292"/>
      <c r="G97" s="292"/>
      <c r="H97" s="292"/>
      <c r="I97" s="292"/>
      <c r="J97" s="292"/>
      <c r="K97" s="292"/>
      <c r="L97" s="292"/>
      <c r="M97" s="292"/>
      <c r="N97" s="292"/>
      <c r="O97" s="292"/>
      <c r="P97" s="292"/>
      <c r="Q97" s="292"/>
      <c r="R97" s="292"/>
      <c r="S97" s="292"/>
      <c r="T97" s="292"/>
      <c r="U97" s="292"/>
    </row>
    <row r="98" spans="1:21" ht="15.75" customHeight="1">
      <c r="A98" s="292"/>
      <c r="B98" s="292"/>
      <c r="C98" s="292"/>
      <c r="D98" s="292"/>
      <c r="E98" s="292"/>
      <c r="F98" s="292"/>
      <c r="G98" s="292"/>
      <c r="H98" s="292"/>
      <c r="I98" s="292"/>
      <c r="J98" s="292"/>
      <c r="K98" s="292"/>
      <c r="L98" s="292"/>
      <c r="M98" s="292"/>
      <c r="N98" s="292"/>
      <c r="O98" s="292"/>
      <c r="P98" s="292"/>
      <c r="Q98" s="292"/>
      <c r="R98" s="292"/>
      <c r="S98" s="292"/>
      <c r="T98" s="292"/>
      <c r="U98" s="292"/>
    </row>
    <row r="99" spans="1:21" ht="15.75" customHeight="1">
      <c r="A99" s="292"/>
      <c r="B99" s="292"/>
      <c r="C99" s="292"/>
      <c r="D99" s="292"/>
      <c r="E99" s="292"/>
      <c r="F99" s="292"/>
      <c r="G99" s="292"/>
      <c r="H99" s="292"/>
      <c r="I99" s="292"/>
      <c r="J99" s="292"/>
      <c r="K99" s="292"/>
      <c r="L99" s="292"/>
      <c r="M99" s="292"/>
      <c r="N99" s="292"/>
      <c r="O99" s="292"/>
      <c r="P99" s="292"/>
      <c r="Q99" s="292"/>
      <c r="R99" s="292"/>
      <c r="S99" s="292"/>
      <c r="T99" s="292"/>
      <c r="U99" s="292"/>
    </row>
    <row r="100" spans="1:21" ht="15.75" customHeight="1">
      <c r="A100" s="292"/>
      <c r="B100" s="292"/>
      <c r="C100" s="292"/>
      <c r="D100" s="292"/>
      <c r="E100" s="292"/>
      <c r="F100" s="292"/>
      <c r="G100" s="292"/>
      <c r="H100" s="292"/>
      <c r="I100" s="292"/>
      <c r="J100" s="292"/>
      <c r="K100" s="292"/>
      <c r="L100" s="292"/>
      <c r="M100" s="292"/>
      <c r="N100" s="292"/>
      <c r="O100" s="292"/>
      <c r="P100" s="292"/>
      <c r="Q100" s="292"/>
      <c r="R100" s="292"/>
      <c r="S100" s="292"/>
      <c r="T100" s="292"/>
      <c r="U100" s="292"/>
    </row>
    <row r="101" spans="1:21" ht="15.75" customHeight="1">
      <c r="A101" s="292"/>
      <c r="B101" s="292"/>
      <c r="C101" s="292"/>
      <c r="D101" s="292"/>
      <c r="E101" s="292"/>
      <c r="F101" s="292"/>
      <c r="G101" s="292"/>
      <c r="H101" s="292"/>
      <c r="I101" s="292"/>
      <c r="J101" s="292"/>
      <c r="K101" s="292"/>
      <c r="L101" s="292"/>
      <c r="M101" s="292"/>
      <c r="N101" s="292"/>
      <c r="O101" s="292"/>
      <c r="P101" s="292"/>
      <c r="Q101" s="292"/>
      <c r="R101" s="292"/>
      <c r="S101" s="292"/>
      <c r="T101" s="292"/>
      <c r="U101" s="292"/>
    </row>
    <row r="102" spans="1:21" ht="15.75" customHeight="1">
      <c r="A102" s="292"/>
      <c r="B102" s="292"/>
      <c r="C102" s="292"/>
      <c r="D102" s="292"/>
      <c r="E102" s="292"/>
      <c r="F102" s="292"/>
      <c r="G102" s="292"/>
      <c r="H102" s="292"/>
      <c r="I102" s="292"/>
      <c r="J102" s="292"/>
      <c r="K102" s="292"/>
      <c r="L102" s="292"/>
      <c r="M102" s="292"/>
      <c r="N102" s="292"/>
      <c r="O102" s="292"/>
      <c r="P102" s="292"/>
      <c r="Q102" s="292"/>
      <c r="R102" s="292"/>
      <c r="S102" s="292"/>
      <c r="T102" s="292"/>
      <c r="U102" s="292"/>
    </row>
    <row r="103" spans="1:21" ht="15.75" customHeight="1">
      <c r="A103" s="292"/>
      <c r="B103" s="292"/>
      <c r="C103" s="292"/>
      <c r="D103" s="292"/>
      <c r="E103" s="292"/>
      <c r="F103" s="292"/>
      <c r="G103" s="292"/>
      <c r="H103" s="292"/>
      <c r="I103" s="292"/>
      <c r="J103" s="292"/>
      <c r="K103" s="292"/>
      <c r="L103" s="292"/>
      <c r="M103" s="292"/>
      <c r="N103" s="292"/>
      <c r="O103" s="292"/>
      <c r="P103" s="292"/>
      <c r="Q103" s="292"/>
      <c r="R103" s="292"/>
      <c r="S103" s="292"/>
      <c r="T103" s="292"/>
      <c r="U103" s="292"/>
    </row>
    <row r="104" spans="1:21" ht="15.75" customHeight="1">
      <c r="A104" s="292"/>
      <c r="B104" s="292"/>
      <c r="C104" s="292"/>
      <c r="D104" s="292"/>
      <c r="E104" s="292"/>
      <c r="F104" s="292"/>
      <c r="G104" s="292"/>
      <c r="H104" s="292"/>
      <c r="I104" s="292"/>
      <c r="J104" s="292"/>
      <c r="K104" s="292"/>
      <c r="L104" s="292"/>
      <c r="M104" s="292"/>
      <c r="N104" s="292"/>
      <c r="O104" s="292"/>
      <c r="P104" s="292"/>
      <c r="Q104" s="292"/>
      <c r="R104" s="292"/>
      <c r="S104" s="292"/>
      <c r="T104" s="292"/>
      <c r="U104" s="292"/>
    </row>
    <row r="105" spans="1:21" ht="15.75" customHeight="1">
      <c r="A105" s="292"/>
      <c r="B105" s="292"/>
      <c r="C105" s="292"/>
      <c r="D105" s="292"/>
      <c r="E105" s="292"/>
      <c r="F105" s="292"/>
      <c r="G105" s="292"/>
      <c r="H105" s="292"/>
      <c r="I105" s="292"/>
      <c r="J105" s="292"/>
      <c r="K105" s="292"/>
      <c r="L105" s="292"/>
      <c r="M105" s="292"/>
      <c r="N105" s="292"/>
      <c r="O105" s="292"/>
      <c r="P105" s="292"/>
      <c r="Q105" s="292"/>
      <c r="R105" s="292"/>
      <c r="S105" s="292"/>
      <c r="T105" s="292"/>
      <c r="U105" s="292"/>
    </row>
    <row r="106" spans="1:21" ht="15.75" customHeight="1">
      <c r="A106" s="292"/>
      <c r="B106" s="292"/>
      <c r="C106" s="292"/>
      <c r="D106" s="292"/>
      <c r="E106" s="292"/>
      <c r="F106" s="292"/>
      <c r="G106" s="292"/>
      <c r="H106" s="292"/>
      <c r="I106" s="292"/>
      <c r="J106" s="292"/>
      <c r="K106" s="292"/>
      <c r="L106" s="292"/>
      <c r="M106" s="292"/>
      <c r="N106" s="292"/>
      <c r="O106" s="292"/>
      <c r="P106" s="292"/>
      <c r="Q106" s="292"/>
      <c r="R106" s="292"/>
      <c r="S106" s="292"/>
      <c r="T106" s="292"/>
      <c r="U106" s="292"/>
    </row>
    <row r="107" spans="1:21" ht="15.75" customHeight="1">
      <c r="A107" s="292"/>
      <c r="B107" s="292"/>
      <c r="C107" s="292"/>
      <c r="D107" s="292"/>
      <c r="E107" s="292"/>
      <c r="F107" s="292"/>
      <c r="G107" s="292"/>
      <c r="H107" s="292"/>
      <c r="I107" s="292"/>
      <c r="J107" s="292"/>
      <c r="K107" s="292"/>
      <c r="L107" s="292"/>
      <c r="M107" s="292"/>
      <c r="N107" s="292"/>
      <c r="O107" s="292"/>
      <c r="P107" s="292"/>
      <c r="Q107" s="292"/>
      <c r="R107" s="292"/>
      <c r="S107" s="292"/>
      <c r="T107" s="292"/>
      <c r="U107" s="292"/>
    </row>
    <row r="108" spans="1:21" ht="15.75" customHeight="1">
      <c r="A108" s="292"/>
      <c r="B108" s="292"/>
      <c r="C108" s="292"/>
      <c r="D108" s="292"/>
      <c r="E108" s="292"/>
      <c r="F108" s="292"/>
      <c r="G108" s="292"/>
      <c r="H108" s="292"/>
      <c r="I108" s="292"/>
      <c r="J108" s="292"/>
      <c r="K108" s="292"/>
      <c r="L108" s="292"/>
      <c r="M108" s="292"/>
      <c r="N108" s="292"/>
      <c r="O108" s="292"/>
      <c r="P108" s="292"/>
      <c r="Q108" s="292"/>
      <c r="R108" s="292"/>
      <c r="S108" s="292"/>
      <c r="T108" s="292"/>
      <c r="U108" s="292"/>
    </row>
    <row r="109" spans="1:21" ht="15.75" customHeight="1">
      <c r="A109" s="292"/>
      <c r="B109" s="292"/>
      <c r="C109" s="292"/>
      <c r="D109" s="292"/>
      <c r="E109" s="292"/>
      <c r="F109" s="292"/>
      <c r="G109" s="292"/>
      <c r="H109" s="292"/>
      <c r="I109" s="292"/>
      <c r="J109" s="292"/>
      <c r="K109" s="292"/>
      <c r="L109" s="292"/>
      <c r="M109" s="292"/>
      <c r="N109" s="292"/>
      <c r="O109" s="292"/>
      <c r="P109" s="292"/>
      <c r="Q109" s="292"/>
      <c r="R109" s="292"/>
      <c r="S109" s="292"/>
      <c r="T109" s="292"/>
      <c r="U109" s="292"/>
    </row>
    <row r="110" spans="1:21" ht="15.75" customHeight="1">
      <c r="A110" s="292"/>
      <c r="B110" s="292"/>
      <c r="C110" s="292"/>
      <c r="D110" s="292"/>
      <c r="E110" s="292"/>
      <c r="F110" s="292"/>
      <c r="G110" s="292"/>
      <c r="H110" s="292"/>
      <c r="I110" s="292"/>
      <c r="J110" s="292"/>
      <c r="K110" s="292"/>
      <c r="L110" s="292"/>
      <c r="M110" s="292"/>
      <c r="N110" s="292"/>
      <c r="O110" s="292"/>
      <c r="P110" s="292"/>
      <c r="Q110" s="292"/>
      <c r="R110" s="292"/>
      <c r="S110" s="292"/>
      <c r="T110" s="292"/>
      <c r="U110" s="292"/>
    </row>
    <row r="111" spans="1:21" ht="15.75" customHeight="1">
      <c r="A111" s="292"/>
      <c r="B111" s="292"/>
      <c r="C111" s="292"/>
      <c r="D111" s="292"/>
      <c r="E111" s="292"/>
      <c r="F111" s="292"/>
      <c r="G111" s="292"/>
      <c r="H111" s="292"/>
      <c r="I111" s="292"/>
      <c r="J111" s="292"/>
      <c r="K111" s="292"/>
      <c r="L111" s="292"/>
      <c r="M111" s="292"/>
      <c r="N111" s="292"/>
      <c r="O111" s="292"/>
      <c r="P111" s="292"/>
      <c r="Q111" s="292"/>
      <c r="R111" s="292"/>
      <c r="S111" s="292"/>
      <c r="T111" s="292"/>
      <c r="U111" s="292"/>
    </row>
    <row r="112" spans="1:21" ht="15.75" customHeight="1">
      <c r="A112" s="292"/>
      <c r="B112" s="292"/>
      <c r="C112" s="292"/>
      <c r="D112" s="292"/>
      <c r="E112" s="292"/>
      <c r="F112" s="292"/>
      <c r="G112" s="292"/>
      <c r="H112" s="292"/>
      <c r="I112" s="292"/>
      <c r="J112" s="292"/>
      <c r="K112" s="292"/>
      <c r="L112" s="292"/>
      <c r="M112" s="292"/>
      <c r="N112" s="292"/>
      <c r="O112" s="292"/>
      <c r="P112" s="292"/>
      <c r="Q112" s="292"/>
      <c r="R112" s="292"/>
      <c r="S112" s="292"/>
      <c r="T112" s="292"/>
      <c r="U112" s="292"/>
    </row>
    <row r="113" spans="1:21" ht="15.75" customHeight="1">
      <c r="A113" s="292"/>
      <c r="B113" s="292"/>
      <c r="C113" s="292"/>
      <c r="D113" s="292"/>
      <c r="E113" s="292"/>
      <c r="F113" s="292"/>
      <c r="G113" s="292"/>
      <c r="H113" s="292"/>
      <c r="I113" s="292"/>
      <c r="J113" s="292"/>
      <c r="K113" s="292"/>
      <c r="L113" s="292"/>
      <c r="M113" s="292"/>
      <c r="N113" s="292"/>
      <c r="O113" s="292"/>
      <c r="P113" s="292"/>
      <c r="Q113" s="292"/>
      <c r="R113" s="292"/>
      <c r="S113" s="292"/>
      <c r="T113" s="292"/>
      <c r="U113" s="292"/>
    </row>
    <row r="114" spans="1:21" ht="15.75" customHeight="1">
      <c r="A114" s="292"/>
      <c r="B114" s="292"/>
      <c r="C114" s="292"/>
      <c r="D114" s="292"/>
      <c r="E114" s="292"/>
      <c r="F114" s="292"/>
      <c r="G114" s="292"/>
      <c r="H114" s="292"/>
      <c r="I114" s="292"/>
      <c r="J114" s="292"/>
      <c r="K114" s="292"/>
      <c r="L114" s="292"/>
      <c r="M114" s="292"/>
      <c r="N114" s="292"/>
      <c r="O114" s="292"/>
      <c r="P114" s="292"/>
      <c r="Q114" s="292"/>
      <c r="R114" s="292"/>
      <c r="S114" s="292"/>
      <c r="T114" s="292"/>
      <c r="U114" s="292"/>
    </row>
    <row r="115" spans="1:21" ht="15.75" customHeight="1">
      <c r="A115" s="292"/>
      <c r="B115" s="292"/>
      <c r="C115" s="292"/>
      <c r="D115" s="292"/>
      <c r="E115" s="292"/>
      <c r="F115" s="292"/>
      <c r="G115" s="292"/>
      <c r="H115" s="292"/>
      <c r="I115" s="292"/>
      <c r="J115" s="292"/>
      <c r="K115" s="292"/>
      <c r="L115" s="292"/>
      <c r="M115" s="292"/>
      <c r="N115" s="292"/>
      <c r="O115" s="292"/>
      <c r="P115" s="292"/>
      <c r="Q115" s="292"/>
      <c r="R115" s="292"/>
      <c r="S115" s="292"/>
      <c r="T115" s="292"/>
      <c r="U115" s="292"/>
    </row>
    <row r="116" spans="1:21" ht="15.75" customHeight="1">
      <c r="A116" s="292"/>
      <c r="B116" s="292"/>
      <c r="C116" s="292"/>
      <c r="D116" s="292"/>
      <c r="E116" s="292"/>
      <c r="F116" s="292"/>
      <c r="G116" s="292"/>
      <c r="H116" s="292"/>
      <c r="I116" s="292"/>
      <c r="J116" s="292"/>
      <c r="K116" s="292"/>
      <c r="L116" s="292"/>
      <c r="M116" s="292"/>
      <c r="N116" s="292"/>
      <c r="O116" s="292"/>
      <c r="P116" s="292"/>
      <c r="Q116" s="292"/>
      <c r="R116" s="292"/>
      <c r="S116" s="292"/>
      <c r="T116" s="292"/>
      <c r="U116" s="292"/>
    </row>
    <row r="117" spans="1:21" ht="15.75" customHeight="1">
      <c r="A117" s="292"/>
      <c r="B117" s="292"/>
      <c r="C117" s="292"/>
      <c r="D117" s="292"/>
      <c r="E117" s="292"/>
      <c r="F117" s="292"/>
      <c r="G117" s="292"/>
      <c r="H117" s="292"/>
      <c r="I117" s="292"/>
      <c r="J117" s="292"/>
      <c r="K117" s="292"/>
      <c r="L117" s="292"/>
      <c r="M117" s="292"/>
      <c r="N117" s="292"/>
      <c r="O117" s="292"/>
      <c r="P117" s="292"/>
      <c r="Q117" s="292"/>
      <c r="R117" s="292"/>
      <c r="S117" s="292"/>
      <c r="T117" s="292"/>
      <c r="U117" s="292"/>
    </row>
    <row r="118" spans="1:21" ht="15.75" customHeight="1">
      <c r="A118" s="292"/>
      <c r="B118" s="292"/>
      <c r="C118" s="292"/>
      <c r="D118" s="292"/>
      <c r="E118" s="292"/>
      <c r="F118" s="292"/>
      <c r="G118" s="292"/>
      <c r="H118" s="292"/>
      <c r="I118" s="292"/>
      <c r="J118" s="292"/>
      <c r="K118" s="292"/>
      <c r="L118" s="292"/>
      <c r="M118" s="292"/>
      <c r="N118" s="292"/>
      <c r="O118" s="292"/>
      <c r="P118" s="292"/>
      <c r="Q118" s="292"/>
      <c r="R118" s="292"/>
      <c r="S118" s="292"/>
      <c r="T118" s="292"/>
      <c r="U118" s="292"/>
    </row>
    <row r="119" spans="1:21" ht="15.75" customHeight="1">
      <c r="A119" s="292"/>
      <c r="B119" s="292"/>
      <c r="C119" s="292"/>
      <c r="D119" s="292"/>
      <c r="E119" s="292"/>
      <c r="F119" s="292"/>
      <c r="G119" s="292"/>
      <c r="H119" s="292"/>
      <c r="I119" s="292"/>
      <c r="J119" s="292"/>
      <c r="K119" s="292"/>
      <c r="L119" s="292"/>
      <c r="M119" s="292"/>
      <c r="N119" s="292"/>
      <c r="O119" s="292"/>
      <c r="P119" s="292"/>
      <c r="Q119" s="292"/>
      <c r="R119" s="292"/>
      <c r="S119" s="292"/>
      <c r="T119" s="292"/>
      <c r="U119" s="292"/>
    </row>
    <row r="120" spans="1:21" ht="15.75" customHeight="1">
      <c r="A120" s="292"/>
      <c r="B120" s="292"/>
      <c r="C120" s="292"/>
      <c r="D120" s="292"/>
      <c r="E120" s="292"/>
      <c r="F120" s="292"/>
      <c r="G120" s="292"/>
      <c r="H120" s="292"/>
      <c r="I120" s="292"/>
      <c r="J120" s="292"/>
      <c r="K120" s="292"/>
      <c r="L120" s="292"/>
      <c r="M120" s="292"/>
      <c r="N120" s="292"/>
      <c r="O120" s="292"/>
      <c r="P120" s="292"/>
      <c r="Q120" s="292"/>
      <c r="R120" s="292"/>
      <c r="S120" s="292"/>
      <c r="T120" s="292"/>
      <c r="U120" s="292"/>
    </row>
    <row r="121" spans="1:21" ht="15.75" customHeight="1">
      <c r="A121" s="292"/>
      <c r="B121" s="292"/>
      <c r="C121" s="292"/>
      <c r="D121" s="292"/>
      <c r="E121" s="292"/>
      <c r="F121" s="292"/>
      <c r="G121" s="292"/>
      <c r="H121" s="292"/>
      <c r="I121" s="292"/>
      <c r="J121" s="292"/>
      <c r="K121" s="292"/>
      <c r="L121" s="292"/>
      <c r="M121" s="292"/>
      <c r="N121" s="292"/>
      <c r="O121" s="292"/>
      <c r="P121" s="292"/>
      <c r="Q121" s="292"/>
      <c r="R121" s="292"/>
      <c r="S121" s="292"/>
      <c r="T121" s="292"/>
      <c r="U121" s="292"/>
    </row>
    <row r="122" spans="1:21" ht="15.75" customHeight="1">
      <c r="A122" s="292"/>
      <c r="B122" s="292"/>
      <c r="C122" s="292"/>
      <c r="D122" s="292"/>
      <c r="E122" s="292"/>
      <c r="F122" s="292"/>
      <c r="G122" s="292"/>
      <c r="H122" s="292"/>
      <c r="I122" s="292"/>
      <c r="J122" s="292"/>
      <c r="K122" s="292"/>
      <c r="L122" s="292"/>
      <c r="M122" s="292"/>
      <c r="N122" s="292"/>
      <c r="O122" s="292"/>
      <c r="P122" s="292"/>
      <c r="Q122" s="292"/>
      <c r="R122" s="292"/>
      <c r="S122" s="292"/>
      <c r="T122" s="292"/>
      <c r="U122" s="292"/>
    </row>
    <row r="123" spans="1:21" ht="15.75" customHeight="1">
      <c r="A123" s="292"/>
      <c r="B123" s="292"/>
      <c r="C123" s="292"/>
      <c r="D123" s="292"/>
      <c r="E123" s="292"/>
      <c r="F123" s="292"/>
      <c r="G123" s="292"/>
      <c r="H123" s="292"/>
      <c r="I123" s="292"/>
      <c r="J123" s="292"/>
      <c r="K123" s="292"/>
      <c r="L123" s="292"/>
      <c r="M123" s="292"/>
      <c r="N123" s="292"/>
      <c r="O123" s="292"/>
      <c r="P123" s="292"/>
      <c r="Q123" s="292"/>
      <c r="R123" s="292"/>
      <c r="S123" s="292"/>
      <c r="T123" s="292"/>
      <c r="U123" s="292"/>
    </row>
    <row r="124" spans="1:21" ht="15.75" customHeight="1">
      <c r="A124" s="292"/>
      <c r="B124" s="292"/>
      <c r="C124" s="292"/>
      <c r="D124" s="292"/>
      <c r="E124" s="292"/>
      <c r="F124" s="292"/>
      <c r="G124" s="292"/>
      <c r="H124" s="292"/>
      <c r="I124" s="292"/>
      <c r="J124" s="292"/>
      <c r="K124" s="292"/>
      <c r="L124" s="292"/>
      <c r="M124" s="292"/>
      <c r="N124" s="292"/>
      <c r="O124" s="292"/>
      <c r="P124" s="292"/>
      <c r="Q124" s="292"/>
      <c r="R124" s="292"/>
      <c r="S124" s="292"/>
      <c r="T124" s="292"/>
      <c r="U124" s="292"/>
    </row>
    <row r="125" spans="1:21" ht="15.75" customHeight="1">
      <c r="A125" s="292"/>
      <c r="B125" s="292"/>
      <c r="C125" s="292"/>
      <c r="D125" s="292"/>
      <c r="E125" s="292"/>
      <c r="F125" s="292"/>
      <c r="G125" s="292"/>
      <c r="H125" s="292"/>
      <c r="I125" s="292"/>
      <c r="J125" s="292"/>
      <c r="K125" s="292"/>
      <c r="L125" s="292"/>
      <c r="M125" s="292"/>
      <c r="N125" s="292"/>
      <c r="O125" s="292"/>
      <c r="P125" s="292"/>
      <c r="Q125" s="292"/>
      <c r="R125" s="292"/>
      <c r="S125" s="292"/>
      <c r="T125" s="292"/>
      <c r="U125" s="292"/>
    </row>
    <row r="126" spans="1:21" ht="15.75" customHeight="1">
      <c r="A126" s="292"/>
      <c r="B126" s="292"/>
      <c r="C126" s="292"/>
      <c r="D126" s="292"/>
      <c r="E126" s="292"/>
      <c r="F126" s="292"/>
      <c r="G126" s="292"/>
      <c r="H126" s="292"/>
      <c r="I126" s="292"/>
      <c r="J126" s="292"/>
      <c r="K126" s="292"/>
      <c r="L126" s="292"/>
      <c r="M126" s="292"/>
      <c r="N126" s="292"/>
      <c r="O126" s="292"/>
      <c r="P126" s="292"/>
      <c r="Q126" s="292"/>
      <c r="R126" s="292"/>
      <c r="S126" s="292"/>
      <c r="T126" s="292"/>
      <c r="U126" s="292"/>
    </row>
    <row r="127" spans="1:21" ht="15.75" customHeight="1">
      <c r="A127" s="292"/>
      <c r="B127" s="292"/>
      <c r="C127" s="292"/>
      <c r="D127" s="292"/>
      <c r="E127" s="292"/>
      <c r="F127" s="292"/>
      <c r="G127" s="292"/>
      <c r="H127" s="292"/>
      <c r="I127" s="292"/>
      <c r="J127" s="292"/>
      <c r="K127" s="292"/>
      <c r="L127" s="292"/>
      <c r="M127" s="292"/>
      <c r="N127" s="292"/>
      <c r="O127" s="292"/>
      <c r="P127" s="292"/>
      <c r="Q127" s="292"/>
      <c r="R127" s="292"/>
      <c r="S127" s="292"/>
      <c r="T127" s="292"/>
      <c r="U127" s="292"/>
    </row>
    <row r="128" spans="1:21" ht="15.75" customHeight="1">
      <c r="A128" s="292"/>
      <c r="B128" s="292"/>
      <c r="C128" s="292"/>
      <c r="D128" s="292"/>
      <c r="E128" s="292"/>
      <c r="F128" s="292"/>
      <c r="G128" s="292"/>
      <c r="H128" s="292"/>
      <c r="I128" s="292"/>
      <c r="J128" s="292"/>
      <c r="K128" s="292"/>
      <c r="L128" s="292"/>
      <c r="M128" s="292"/>
      <c r="N128" s="292"/>
      <c r="O128" s="292"/>
      <c r="P128" s="292"/>
      <c r="Q128" s="292"/>
      <c r="R128" s="292"/>
      <c r="S128" s="292"/>
      <c r="T128" s="292"/>
      <c r="U128" s="292"/>
    </row>
    <row r="129" spans="1:21" ht="15.75" customHeight="1">
      <c r="A129" s="292"/>
      <c r="B129" s="292"/>
      <c r="C129" s="292"/>
      <c r="D129" s="292"/>
      <c r="E129" s="292"/>
      <c r="F129" s="292"/>
      <c r="G129" s="292"/>
      <c r="H129" s="292"/>
      <c r="I129" s="292"/>
      <c r="J129" s="292"/>
      <c r="K129" s="292"/>
      <c r="L129" s="292"/>
      <c r="M129" s="292"/>
      <c r="N129" s="292"/>
      <c r="O129" s="292"/>
      <c r="P129" s="292"/>
      <c r="Q129" s="292"/>
      <c r="R129" s="292"/>
      <c r="S129" s="292"/>
      <c r="T129" s="292"/>
      <c r="U129" s="292"/>
    </row>
    <row r="130" spans="1:21" ht="15.75" customHeight="1">
      <c r="A130" s="292"/>
      <c r="B130" s="292"/>
      <c r="C130" s="292"/>
      <c r="D130" s="292"/>
      <c r="E130" s="292"/>
      <c r="F130" s="292"/>
      <c r="G130" s="292"/>
      <c r="H130" s="292"/>
      <c r="I130" s="292"/>
      <c r="J130" s="292"/>
      <c r="K130" s="292"/>
      <c r="L130" s="292"/>
      <c r="M130" s="292"/>
      <c r="N130" s="292"/>
      <c r="O130" s="292"/>
      <c r="P130" s="292"/>
      <c r="Q130" s="292"/>
      <c r="R130" s="292"/>
      <c r="S130" s="292"/>
      <c r="T130" s="292"/>
      <c r="U130" s="292"/>
    </row>
    <row r="131" spans="1:21" ht="15.75" customHeight="1">
      <c r="A131" s="292"/>
      <c r="B131" s="292"/>
      <c r="C131" s="292"/>
      <c r="D131" s="292"/>
      <c r="E131" s="292"/>
      <c r="F131" s="292"/>
      <c r="G131" s="292"/>
      <c r="H131" s="292"/>
      <c r="I131" s="292"/>
      <c r="J131" s="292"/>
      <c r="K131" s="292"/>
      <c r="L131" s="292"/>
      <c r="M131" s="292"/>
      <c r="N131" s="292"/>
      <c r="O131" s="292"/>
      <c r="P131" s="292"/>
      <c r="Q131" s="292"/>
      <c r="R131" s="292"/>
      <c r="S131" s="292"/>
      <c r="T131" s="292"/>
      <c r="U131" s="292"/>
    </row>
    <row r="132" spans="1:21" ht="15.75" customHeight="1">
      <c r="A132" s="292"/>
      <c r="B132" s="292"/>
      <c r="C132" s="292"/>
      <c r="D132" s="292"/>
      <c r="E132" s="292"/>
      <c r="F132" s="292"/>
      <c r="G132" s="292"/>
      <c r="H132" s="292"/>
      <c r="I132" s="292"/>
      <c r="J132" s="292"/>
      <c r="K132" s="292"/>
      <c r="L132" s="292"/>
      <c r="M132" s="292"/>
      <c r="N132" s="292"/>
      <c r="O132" s="292"/>
      <c r="P132" s="292"/>
      <c r="Q132" s="292"/>
      <c r="R132" s="292"/>
      <c r="S132" s="292"/>
      <c r="T132" s="292"/>
      <c r="U132" s="292"/>
    </row>
    <row r="133" spans="1:21" ht="15.75" customHeight="1">
      <c r="A133" s="292"/>
      <c r="B133" s="292"/>
      <c r="C133" s="292"/>
      <c r="D133" s="292"/>
      <c r="E133" s="292"/>
      <c r="F133" s="292"/>
      <c r="G133" s="292"/>
      <c r="H133" s="292"/>
      <c r="I133" s="292"/>
      <c r="J133" s="292"/>
      <c r="K133" s="292"/>
      <c r="L133" s="292"/>
      <c r="M133" s="292"/>
      <c r="N133" s="292"/>
      <c r="O133" s="292"/>
      <c r="P133" s="292"/>
      <c r="Q133" s="292"/>
      <c r="R133" s="292"/>
      <c r="S133" s="292"/>
      <c r="T133" s="292"/>
      <c r="U133" s="292"/>
    </row>
    <row r="134" spans="1:21" ht="15.75" customHeight="1">
      <c r="A134" s="292"/>
      <c r="B134" s="292"/>
      <c r="C134" s="292"/>
      <c r="D134" s="292"/>
      <c r="E134" s="292"/>
      <c r="F134" s="292"/>
      <c r="G134" s="292"/>
      <c r="H134" s="292"/>
      <c r="I134" s="292"/>
      <c r="J134" s="292"/>
      <c r="K134" s="292"/>
      <c r="L134" s="292"/>
      <c r="M134" s="292"/>
      <c r="N134" s="292"/>
      <c r="O134" s="292"/>
      <c r="P134" s="292"/>
      <c r="Q134" s="292"/>
      <c r="R134" s="292"/>
      <c r="S134" s="292"/>
      <c r="T134" s="292"/>
      <c r="U134" s="292"/>
    </row>
    <row r="135" spans="1:21" ht="15.75" customHeight="1">
      <c r="A135" s="292"/>
      <c r="B135" s="292"/>
      <c r="C135" s="292"/>
      <c r="D135" s="292"/>
      <c r="E135" s="292"/>
      <c r="F135" s="292"/>
      <c r="G135" s="292"/>
      <c r="H135" s="292"/>
      <c r="I135" s="292"/>
      <c r="J135" s="292"/>
      <c r="K135" s="292"/>
      <c r="L135" s="292"/>
      <c r="M135" s="292"/>
      <c r="N135" s="292"/>
      <c r="O135" s="292"/>
      <c r="P135" s="292"/>
      <c r="Q135" s="292"/>
      <c r="R135" s="292"/>
      <c r="S135" s="292"/>
      <c r="T135" s="292"/>
      <c r="U135" s="292"/>
    </row>
    <row r="136" spans="1:21" ht="15.75" customHeight="1">
      <c r="A136" s="292"/>
      <c r="B136" s="292"/>
      <c r="C136" s="292"/>
      <c r="D136" s="292"/>
      <c r="E136" s="292"/>
      <c r="F136" s="292"/>
      <c r="G136" s="292"/>
      <c r="H136" s="292"/>
      <c r="I136" s="292"/>
      <c r="J136" s="292"/>
      <c r="K136" s="292"/>
      <c r="L136" s="292"/>
      <c r="M136" s="292"/>
      <c r="N136" s="292"/>
      <c r="O136" s="292"/>
      <c r="P136" s="292"/>
      <c r="Q136" s="292"/>
      <c r="R136" s="292"/>
      <c r="S136" s="292"/>
      <c r="T136" s="292"/>
      <c r="U136" s="292"/>
    </row>
    <row r="137" spans="1:21" ht="15.75" customHeight="1">
      <c r="A137" s="292"/>
      <c r="B137" s="292"/>
      <c r="C137" s="292"/>
      <c r="D137" s="292"/>
      <c r="E137" s="292"/>
      <c r="F137" s="292"/>
      <c r="G137" s="292"/>
      <c r="H137" s="292"/>
      <c r="I137" s="292"/>
      <c r="J137" s="292"/>
      <c r="K137" s="292"/>
      <c r="L137" s="292"/>
      <c r="M137" s="292"/>
      <c r="N137" s="292"/>
      <c r="O137" s="292"/>
      <c r="P137" s="292"/>
      <c r="Q137" s="292"/>
      <c r="R137" s="292"/>
      <c r="S137" s="292"/>
      <c r="T137" s="292"/>
      <c r="U137" s="292"/>
    </row>
    <row r="138" spans="1:21" ht="15.75" customHeight="1">
      <c r="A138" s="292"/>
      <c r="B138" s="292"/>
      <c r="C138" s="292"/>
      <c r="D138" s="292"/>
      <c r="E138" s="292"/>
      <c r="F138" s="292"/>
      <c r="G138" s="292"/>
      <c r="H138" s="292"/>
      <c r="I138" s="292"/>
      <c r="J138" s="292"/>
      <c r="K138" s="292"/>
      <c r="L138" s="292"/>
      <c r="M138" s="292"/>
      <c r="N138" s="292"/>
      <c r="O138" s="292"/>
      <c r="P138" s="292"/>
      <c r="Q138" s="292"/>
      <c r="R138" s="292"/>
      <c r="S138" s="292"/>
      <c r="T138" s="292"/>
      <c r="U138" s="292"/>
    </row>
    <row r="139" spans="1:21" ht="15.75" customHeight="1">
      <c r="A139" s="292"/>
      <c r="B139" s="292"/>
      <c r="C139" s="292"/>
      <c r="D139" s="292"/>
      <c r="E139" s="292"/>
      <c r="F139" s="292"/>
      <c r="G139" s="292"/>
      <c r="H139" s="292"/>
      <c r="I139" s="292"/>
      <c r="J139" s="292"/>
      <c r="K139" s="292"/>
      <c r="L139" s="292"/>
      <c r="M139" s="292"/>
      <c r="N139" s="292"/>
      <c r="O139" s="292"/>
      <c r="P139" s="292"/>
      <c r="Q139" s="292"/>
      <c r="R139" s="292"/>
      <c r="S139" s="292"/>
      <c r="T139" s="292"/>
      <c r="U139" s="292"/>
    </row>
    <row r="140" spans="1:21" ht="15.75" customHeight="1">
      <c r="A140" s="292"/>
      <c r="B140" s="292"/>
      <c r="C140" s="292"/>
      <c r="D140" s="292"/>
      <c r="E140" s="292"/>
      <c r="F140" s="292"/>
      <c r="G140" s="292"/>
      <c r="H140" s="292"/>
      <c r="I140" s="292"/>
      <c r="J140" s="292"/>
      <c r="K140" s="292"/>
      <c r="L140" s="292"/>
      <c r="M140" s="292"/>
      <c r="N140" s="292"/>
      <c r="O140" s="292"/>
      <c r="P140" s="292"/>
      <c r="Q140" s="292"/>
      <c r="R140" s="292"/>
      <c r="S140" s="292"/>
      <c r="T140" s="292"/>
      <c r="U140" s="292"/>
    </row>
    <row r="141" spans="1:21" ht="15.75" customHeight="1">
      <c r="A141" s="292"/>
      <c r="B141" s="292"/>
      <c r="C141" s="292"/>
      <c r="D141" s="292"/>
      <c r="E141" s="292"/>
      <c r="F141" s="292"/>
      <c r="G141" s="292"/>
      <c r="H141" s="292"/>
      <c r="I141" s="292"/>
      <c r="J141" s="292"/>
      <c r="K141" s="292"/>
      <c r="L141" s="292"/>
      <c r="M141" s="292"/>
      <c r="N141" s="292"/>
      <c r="O141" s="292"/>
      <c r="P141" s="292"/>
      <c r="Q141" s="292"/>
      <c r="R141" s="292"/>
      <c r="S141" s="292"/>
      <c r="T141" s="292"/>
      <c r="U141" s="292"/>
    </row>
    <row r="142" spans="1:21" ht="15.75" customHeight="1">
      <c r="A142" s="292"/>
      <c r="B142" s="292"/>
      <c r="C142" s="292"/>
      <c r="D142" s="292"/>
      <c r="E142" s="292"/>
      <c r="F142" s="292"/>
      <c r="G142" s="292"/>
      <c r="H142" s="292"/>
      <c r="I142" s="292"/>
      <c r="J142" s="292"/>
      <c r="K142" s="292"/>
      <c r="L142" s="292"/>
      <c r="M142" s="292"/>
      <c r="N142" s="292"/>
      <c r="O142" s="292"/>
      <c r="P142" s="292"/>
      <c r="Q142" s="292"/>
      <c r="R142" s="292"/>
      <c r="S142" s="292"/>
      <c r="T142" s="292"/>
      <c r="U142" s="292"/>
    </row>
    <row r="143" spans="1:21" ht="15.75" customHeight="1">
      <c r="A143" s="292"/>
      <c r="B143" s="292"/>
      <c r="C143" s="292"/>
      <c r="D143" s="292"/>
      <c r="E143" s="292"/>
      <c r="F143" s="292"/>
      <c r="G143" s="292"/>
      <c r="H143" s="292"/>
      <c r="I143" s="292"/>
      <c r="J143" s="292"/>
      <c r="K143" s="292"/>
      <c r="L143" s="292"/>
      <c r="M143" s="292"/>
      <c r="N143" s="292"/>
      <c r="O143" s="292"/>
      <c r="P143" s="292"/>
      <c r="Q143" s="292"/>
      <c r="R143" s="292"/>
      <c r="S143" s="292"/>
      <c r="T143" s="292"/>
      <c r="U143" s="292"/>
    </row>
    <row r="144" spans="1:21" ht="15.75" customHeight="1">
      <c r="A144" s="292"/>
      <c r="B144" s="292"/>
      <c r="C144" s="292"/>
      <c r="D144" s="292"/>
      <c r="E144" s="292"/>
      <c r="F144" s="292"/>
      <c r="G144" s="292"/>
      <c r="H144" s="292"/>
      <c r="I144" s="292"/>
      <c r="J144" s="292"/>
      <c r="K144" s="292"/>
      <c r="L144" s="292"/>
      <c r="M144" s="292"/>
      <c r="N144" s="292"/>
      <c r="O144" s="292"/>
      <c r="P144" s="292"/>
      <c r="Q144" s="292"/>
      <c r="R144" s="292"/>
      <c r="S144" s="292"/>
      <c r="T144" s="292"/>
      <c r="U144" s="292"/>
    </row>
    <row r="145" spans="1:21" ht="15.75" customHeight="1">
      <c r="A145" s="292"/>
      <c r="B145" s="292"/>
      <c r="C145" s="292"/>
      <c r="D145" s="292"/>
      <c r="E145" s="292"/>
      <c r="F145" s="292"/>
      <c r="G145" s="292"/>
      <c r="H145" s="292"/>
      <c r="I145" s="292"/>
      <c r="J145" s="292"/>
      <c r="K145" s="292"/>
      <c r="L145" s="292"/>
      <c r="M145" s="292"/>
      <c r="N145" s="292"/>
      <c r="O145" s="292"/>
      <c r="P145" s="292"/>
      <c r="Q145" s="292"/>
      <c r="R145" s="292"/>
      <c r="S145" s="292"/>
      <c r="T145" s="292"/>
      <c r="U145" s="292"/>
    </row>
    <row r="146" spans="1:21" ht="15.75" customHeight="1">
      <c r="A146" s="292"/>
      <c r="B146" s="292"/>
      <c r="C146" s="292"/>
      <c r="D146" s="292"/>
      <c r="E146" s="292"/>
      <c r="F146" s="292"/>
      <c r="G146" s="292"/>
      <c r="H146" s="292"/>
      <c r="I146" s="292"/>
      <c r="J146" s="292"/>
      <c r="K146" s="292"/>
      <c r="L146" s="292"/>
      <c r="M146" s="292"/>
      <c r="N146" s="292"/>
      <c r="O146" s="292"/>
      <c r="P146" s="292"/>
      <c r="Q146" s="292"/>
      <c r="R146" s="292"/>
      <c r="S146" s="292"/>
      <c r="T146" s="292"/>
      <c r="U146" s="292"/>
    </row>
    <row r="147" spans="1:21" ht="15.75" customHeight="1">
      <c r="A147" s="292"/>
      <c r="B147" s="292"/>
      <c r="C147" s="292"/>
      <c r="D147" s="292"/>
      <c r="E147" s="292"/>
      <c r="F147" s="292"/>
      <c r="G147" s="292"/>
      <c r="H147" s="292"/>
      <c r="I147" s="292"/>
      <c r="J147" s="292"/>
      <c r="K147" s="292"/>
      <c r="L147" s="292"/>
      <c r="M147" s="292"/>
      <c r="N147" s="292"/>
      <c r="O147" s="292"/>
      <c r="P147" s="292"/>
      <c r="Q147" s="292"/>
      <c r="R147" s="292"/>
      <c r="S147" s="292"/>
      <c r="T147" s="292"/>
      <c r="U147" s="292"/>
    </row>
    <row r="148" spans="1:21" ht="15.75" customHeight="1">
      <c r="A148" s="292"/>
      <c r="B148" s="292"/>
      <c r="C148" s="292"/>
      <c r="D148" s="292"/>
      <c r="E148" s="292"/>
      <c r="F148" s="292"/>
      <c r="G148" s="292"/>
      <c r="H148" s="292"/>
      <c r="I148" s="292"/>
      <c r="J148" s="292"/>
      <c r="K148" s="292"/>
      <c r="L148" s="292"/>
      <c r="M148" s="292"/>
      <c r="N148" s="292"/>
      <c r="O148" s="292"/>
      <c r="P148" s="292"/>
      <c r="Q148" s="292"/>
      <c r="R148" s="292"/>
      <c r="S148" s="292"/>
      <c r="T148" s="292"/>
      <c r="U148" s="292"/>
    </row>
    <row r="149" spans="1:21" ht="15.75" customHeight="1">
      <c r="A149" s="292"/>
      <c r="B149" s="292"/>
      <c r="C149" s="292"/>
      <c r="D149" s="292"/>
      <c r="E149" s="292"/>
      <c r="F149" s="292"/>
      <c r="G149" s="292"/>
      <c r="H149" s="292"/>
      <c r="I149" s="292"/>
      <c r="J149" s="292"/>
      <c r="K149" s="292"/>
      <c r="L149" s="292"/>
      <c r="M149" s="292"/>
      <c r="N149" s="292"/>
      <c r="O149" s="292"/>
      <c r="P149" s="292"/>
      <c r="Q149" s="292"/>
      <c r="R149" s="292"/>
      <c r="S149" s="292"/>
      <c r="T149" s="292"/>
      <c r="U149" s="292"/>
    </row>
    <row r="150" spans="1:21" ht="15.75" customHeight="1">
      <c r="A150" s="292"/>
      <c r="B150" s="292"/>
      <c r="C150" s="292"/>
      <c r="D150" s="292"/>
      <c r="E150" s="292"/>
      <c r="F150" s="292"/>
      <c r="G150" s="292"/>
      <c r="H150" s="292"/>
      <c r="I150" s="292"/>
      <c r="J150" s="292"/>
      <c r="K150" s="292"/>
      <c r="L150" s="292"/>
      <c r="M150" s="292"/>
      <c r="N150" s="292"/>
      <c r="O150" s="292"/>
      <c r="P150" s="292"/>
      <c r="Q150" s="292"/>
      <c r="R150" s="292"/>
      <c r="S150" s="292"/>
      <c r="T150" s="292"/>
      <c r="U150" s="292"/>
    </row>
    <row r="151" spans="1:21" ht="15.75" customHeight="1">
      <c r="A151" s="292"/>
      <c r="B151" s="292"/>
      <c r="C151" s="292"/>
      <c r="D151" s="292"/>
      <c r="E151" s="292"/>
      <c r="F151" s="292"/>
      <c r="G151" s="292"/>
      <c r="H151" s="292"/>
      <c r="I151" s="292"/>
      <c r="J151" s="292"/>
      <c r="K151" s="292"/>
      <c r="L151" s="292"/>
      <c r="M151" s="292"/>
      <c r="N151" s="292"/>
      <c r="O151" s="292"/>
      <c r="P151" s="292"/>
      <c r="Q151" s="292"/>
      <c r="R151" s="292"/>
      <c r="S151" s="292"/>
      <c r="T151" s="292"/>
      <c r="U151" s="292"/>
    </row>
    <row r="152" spans="1:21" ht="15.75" customHeight="1">
      <c r="A152" s="292"/>
      <c r="B152" s="292"/>
      <c r="C152" s="292"/>
      <c r="D152" s="292"/>
      <c r="E152" s="292"/>
      <c r="F152" s="292"/>
      <c r="G152" s="292"/>
      <c r="H152" s="292"/>
      <c r="I152" s="292"/>
      <c r="J152" s="292"/>
      <c r="K152" s="292"/>
      <c r="L152" s="292"/>
      <c r="M152" s="292"/>
      <c r="N152" s="292"/>
      <c r="O152" s="292"/>
      <c r="P152" s="292"/>
      <c r="Q152" s="292"/>
      <c r="R152" s="292"/>
      <c r="S152" s="292"/>
      <c r="T152" s="292"/>
      <c r="U152" s="292"/>
    </row>
    <row r="153" spans="1:21" ht="15.75" customHeight="1">
      <c r="A153" s="292"/>
      <c r="B153" s="292"/>
      <c r="C153" s="292"/>
      <c r="D153" s="292"/>
      <c r="E153" s="292"/>
      <c r="F153" s="292"/>
      <c r="G153" s="292"/>
      <c r="H153" s="292"/>
      <c r="I153" s="292"/>
      <c r="J153" s="292"/>
      <c r="K153" s="292"/>
      <c r="L153" s="292"/>
      <c r="M153" s="292"/>
      <c r="N153" s="292"/>
      <c r="O153" s="292"/>
      <c r="P153" s="292"/>
      <c r="Q153" s="292"/>
      <c r="R153" s="292"/>
      <c r="S153" s="292"/>
      <c r="T153" s="292"/>
      <c r="U153" s="292"/>
    </row>
    <row r="154" spans="1:21" ht="15.75" customHeight="1">
      <c r="A154" s="292"/>
      <c r="B154" s="292"/>
      <c r="C154" s="292"/>
      <c r="D154" s="292"/>
      <c r="E154" s="292"/>
      <c r="F154" s="292"/>
      <c r="G154" s="292"/>
      <c r="H154" s="292"/>
      <c r="I154" s="292"/>
      <c r="J154" s="292"/>
      <c r="K154" s="292"/>
      <c r="L154" s="292"/>
      <c r="M154" s="292"/>
      <c r="N154" s="292"/>
      <c r="O154" s="292"/>
      <c r="P154" s="292"/>
      <c r="Q154" s="292"/>
      <c r="R154" s="292"/>
      <c r="S154" s="292"/>
      <c r="T154" s="292"/>
      <c r="U154" s="292"/>
    </row>
    <row r="155" spans="1:21" ht="15.75" customHeight="1">
      <c r="A155" s="292"/>
      <c r="B155" s="292"/>
      <c r="C155" s="292"/>
      <c r="D155" s="292"/>
      <c r="E155" s="292"/>
      <c r="F155" s="292"/>
      <c r="G155" s="292"/>
      <c r="H155" s="292"/>
      <c r="I155" s="292"/>
      <c r="J155" s="292"/>
      <c r="K155" s="292"/>
      <c r="L155" s="292"/>
      <c r="M155" s="292"/>
      <c r="N155" s="292"/>
      <c r="O155" s="292"/>
      <c r="P155" s="292"/>
      <c r="Q155" s="292"/>
      <c r="R155" s="292"/>
      <c r="S155" s="292"/>
      <c r="T155" s="292"/>
      <c r="U155" s="292"/>
    </row>
    <row r="156" spans="1:21" ht="15.75" customHeight="1">
      <c r="A156" s="292"/>
      <c r="B156" s="292"/>
      <c r="C156" s="292"/>
      <c r="D156" s="292"/>
      <c r="E156" s="292"/>
      <c r="F156" s="292"/>
      <c r="G156" s="292"/>
      <c r="H156" s="292"/>
      <c r="I156" s="292"/>
      <c r="J156" s="292"/>
      <c r="K156" s="292"/>
      <c r="L156" s="292"/>
      <c r="M156" s="292"/>
      <c r="N156" s="292"/>
      <c r="O156" s="292"/>
      <c r="P156" s="292"/>
      <c r="Q156" s="292"/>
      <c r="R156" s="292"/>
      <c r="S156" s="292"/>
      <c r="T156" s="292"/>
      <c r="U156" s="292"/>
    </row>
    <row r="157" spans="1:21" ht="15.75" customHeight="1">
      <c r="A157" s="292"/>
      <c r="B157" s="292"/>
      <c r="C157" s="292"/>
      <c r="D157" s="292"/>
      <c r="E157" s="292"/>
      <c r="F157" s="292"/>
      <c r="G157" s="292"/>
      <c r="H157" s="292"/>
      <c r="I157" s="292"/>
      <c r="J157" s="292"/>
      <c r="K157" s="292"/>
      <c r="L157" s="292"/>
      <c r="M157" s="292"/>
      <c r="N157" s="292"/>
      <c r="O157" s="292"/>
      <c r="P157" s="292"/>
      <c r="Q157" s="292"/>
      <c r="R157" s="292"/>
      <c r="S157" s="292"/>
      <c r="T157" s="292"/>
      <c r="U157" s="292"/>
    </row>
    <row r="158" spans="1:21" ht="15.75" customHeight="1">
      <c r="A158" s="292"/>
      <c r="B158" s="292"/>
      <c r="C158" s="292"/>
      <c r="D158" s="292"/>
      <c r="E158" s="292"/>
      <c r="F158" s="292"/>
      <c r="G158" s="292"/>
      <c r="H158" s="292"/>
      <c r="I158" s="292"/>
      <c r="J158" s="292"/>
      <c r="K158" s="292"/>
      <c r="L158" s="292"/>
      <c r="M158" s="292"/>
      <c r="N158" s="292"/>
      <c r="O158" s="292"/>
      <c r="P158" s="292"/>
      <c r="Q158" s="292"/>
      <c r="R158" s="292"/>
      <c r="S158" s="292"/>
      <c r="T158" s="292"/>
      <c r="U158" s="292"/>
    </row>
    <row r="159" spans="1:21" ht="15.75" customHeight="1">
      <c r="A159" s="292"/>
      <c r="B159" s="292"/>
      <c r="C159" s="292"/>
      <c r="D159" s="292"/>
      <c r="E159" s="292"/>
      <c r="F159" s="292"/>
      <c r="G159" s="292"/>
      <c r="H159" s="292"/>
      <c r="I159" s="292"/>
      <c r="J159" s="292"/>
      <c r="K159" s="292"/>
      <c r="L159" s="292"/>
      <c r="M159" s="292"/>
      <c r="N159" s="292"/>
      <c r="O159" s="292"/>
      <c r="P159" s="292"/>
      <c r="Q159" s="292"/>
      <c r="R159" s="292"/>
      <c r="S159" s="292"/>
      <c r="T159" s="292"/>
      <c r="U159" s="292"/>
    </row>
    <row r="160" spans="1:21" ht="15.75" customHeight="1">
      <c r="A160" s="292"/>
      <c r="B160" s="292"/>
      <c r="C160" s="292"/>
      <c r="D160" s="292"/>
      <c r="E160" s="292"/>
      <c r="F160" s="292"/>
      <c r="G160" s="292"/>
      <c r="H160" s="292"/>
      <c r="I160" s="292"/>
      <c r="J160" s="292"/>
      <c r="K160" s="292"/>
      <c r="L160" s="292"/>
      <c r="M160" s="292"/>
      <c r="N160" s="292"/>
      <c r="O160" s="292"/>
      <c r="P160" s="292"/>
      <c r="Q160" s="292"/>
      <c r="R160" s="292"/>
      <c r="S160" s="292"/>
      <c r="T160" s="292"/>
      <c r="U160" s="292"/>
    </row>
    <row r="161" spans="1:21" ht="15.75" customHeight="1">
      <c r="A161" s="292"/>
      <c r="B161" s="292"/>
      <c r="C161" s="292"/>
      <c r="D161" s="292"/>
      <c r="E161" s="292"/>
      <c r="F161" s="292"/>
      <c r="G161" s="292"/>
      <c r="H161" s="292"/>
      <c r="I161" s="292"/>
      <c r="J161" s="292"/>
      <c r="K161" s="292"/>
      <c r="L161" s="292"/>
      <c r="M161" s="292"/>
      <c r="N161" s="292"/>
      <c r="O161" s="292"/>
      <c r="P161" s="292"/>
      <c r="Q161" s="292"/>
      <c r="R161" s="292"/>
      <c r="S161" s="292"/>
      <c r="T161" s="292"/>
      <c r="U161" s="292"/>
    </row>
    <row r="162" spans="1:21" ht="15.75" customHeight="1">
      <c r="A162" s="292"/>
      <c r="B162" s="292"/>
      <c r="C162" s="292"/>
      <c r="D162" s="292"/>
      <c r="E162" s="292"/>
      <c r="F162" s="292"/>
      <c r="G162" s="292"/>
      <c r="H162" s="292"/>
      <c r="I162" s="292"/>
      <c r="J162" s="292"/>
      <c r="K162" s="292"/>
      <c r="L162" s="292"/>
      <c r="M162" s="292"/>
      <c r="N162" s="292"/>
      <c r="O162" s="292"/>
      <c r="P162" s="292"/>
      <c r="Q162" s="292"/>
      <c r="R162" s="292"/>
      <c r="S162" s="292"/>
      <c r="T162" s="292"/>
      <c r="U162" s="292"/>
    </row>
    <row r="163" spans="1:21" ht="15.75" customHeight="1">
      <c r="A163" s="292"/>
      <c r="B163" s="292"/>
      <c r="C163" s="292"/>
      <c r="D163" s="292"/>
      <c r="E163" s="292"/>
      <c r="F163" s="292"/>
      <c r="G163" s="292"/>
      <c r="H163" s="292"/>
      <c r="I163" s="292"/>
      <c r="J163" s="292"/>
      <c r="K163" s="292"/>
      <c r="L163" s="292"/>
      <c r="M163" s="292"/>
      <c r="N163" s="292"/>
      <c r="O163" s="292"/>
      <c r="P163" s="292"/>
      <c r="Q163" s="292"/>
      <c r="R163" s="292"/>
      <c r="S163" s="292"/>
      <c r="T163" s="292"/>
      <c r="U163" s="292"/>
    </row>
    <row r="164" spans="1:21" ht="15.75" customHeight="1">
      <c r="A164" s="292"/>
      <c r="B164" s="292"/>
      <c r="C164" s="292"/>
      <c r="D164" s="292"/>
      <c r="E164" s="292"/>
      <c r="F164" s="292"/>
      <c r="G164" s="292"/>
      <c r="H164" s="292"/>
      <c r="I164" s="292"/>
      <c r="J164" s="292"/>
      <c r="K164" s="292"/>
      <c r="L164" s="292"/>
      <c r="M164" s="292"/>
      <c r="N164" s="292"/>
      <c r="O164" s="292"/>
      <c r="P164" s="292"/>
      <c r="Q164" s="292"/>
      <c r="R164" s="292"/>
      <c r="S164" s="292"/>
      <c r="T164" s="292"/>
      <c r="U164" s="292"/>
    </row>
    <row r="165" spans="1:21" ht="15.75" customHeight="1">
      <c r="A165" s="292"/>
      <c r="B165" s="292"/>
      <c r="C165" s="292"/>
      <c r="D165" s="292"/>
      <c r="E165" s="292"/>
      <c r="F165" s="292"/>
      <c r="G165" s="292"/>
      <c r="H165" s="292"/>
      <c r="I165" s="292"/>
      <c r="J165" s="292"/>
      <c r="K165" s="292"/>
      <c r="L165" s="292"/>
      <c r="M165" s="292"/>
      <c r="N165" s="292"/>
      <c r="O165" s="292"/>
      <c r="P165" s="292"/>
      <c r="Q165" s="292"/>
      <c r="R165" s="292"/>
      <c r="S165" s="292"/>
      <c r="T165" s="292"/>
      <c r="U165" s="292"/>
    </row>
    <row r="166" spans="1:21" ht="15.75" customHeight="1">
      <c r="A166" s="292"/>
      <c r="B166" s="292"/>
      <c r="C166" s="292"/>
      <c r="D166" s="292"/>
      <c r="E166" s="292"/>
      <c r="F166" s="292"/>
      <c r="G166" s="292"/>
      <c r="H166" s="292"/>
      <c r="I166" s="292"/>
      <c r="J166" s="292"/>
      <c r="K166" s="292"/>
      <c r="L166" s="292"/>
      <c r="M166" s="292"/>
      <c r="N166" s="292"/>
      <c r="O166" s="292"/>
      <c r="P166" s="292"/>
      <c r="Q166" s="292"/>
      <c r="R166" s="292"/>
      <c r="S166" s="292"/>
      <c r="T166" s="292"/>
      <c r="U166" s="292"/>
    </row>
    <row r="167" spans="1:21" ht="15.75" customHeight="1">
      <c r="A167" s="292"/>
      <c r="B167" s="292"/>
      <c r="C167" s="292"/>
      <c r="D167" s="292"/>
      <c r="E167" s="292"/>
      <c r="F167" s="292"/>
      <c r="G167" s="292"/>
      <c r="H167" s="292"/>
      <c r="I167" s="292"/>
      <c r="J167" s="292"/>
      <c r="K167" s="292"/>
      <c r="L167" s="292"/>
      <c r="M167" s="292"/>
      <c r="N167" s="292"/>
      <c r="O167" s="292"/>
      <c r="P167" s="292"/>
      <c r="Q167" s="292"/>
      <c r="R167" s="292"/>
      <c r="S167" s="292"/>
      <c r="T167" s="292"/>
      <c r="U167" s="292"/>
    </row>
    <row r="168" spans="1:21" ht="15.75" customHeight="1">
      <c r="A168" s="292"/>
      <c r="B168" s="292"/>
      <c r="C168" s="292"/>
      <c r="D168" s="292"/>
      <c r="E168" s="292"/>
      <c r="F168" s="292"/>
      <c r="G168" s="292"/>
      <c r="H168" s="292"/>
      <c r="I168" s="292"/>
      <c r="J168" s="292"/>
      <c r="K168" s="292"/>
      <c r="L168" s="292"/>
      <c r="M168" s="292"/>
      <c r="N168" s="292"/>
      <c r="O168" s="292"/>
      <c r="P168" s="292"/>
      <c r="Q168" s="292"/>
      <c r="R168" s="292"/>
      <c r="S168" s="292"/>
      <c r="T168" s="292"/>
      <c r="U168" s="292"/>
    </row>
    <row r="169" spans="1:21" ht="15.75" customHeight="1">
      <c r="A169" s="292"/>
      <c r="B169" s="292"/>
      <c r="C169" s="292"/>
      <c r="D169" s="292"/>
      <c r="E169" s="292"/>
      <c r="F169" s="292"/>
      <c r="G169" s="292"/>
      <c r="H169" s="292"/>
      <c r="I169" s="292"/>
      <c r="J169" s="292"/>
      <c r="K169" s="292"/>
      <c r="L169" s="292"/>
      <c r="M169" s="292"/>
      <c r="N169" s="292"/>
      <c r="O169" s="292"/>
      <c r="P169" s="292"/>
      <c r="Q169" s="292"/>
      <c r="R169" s="292"/>
      <c r="S169" s="292"/>
      <c r="T169" s="292"/>
      <c r="U169" s="292"/>
    </row>
    <row r="170" spans="1:21" ht="15.75" customHeight="1">
      <c r="A170" s="292"/>
      <c r="B170" s="292"/>
      <c r="C170" s="292"/>
      <c r="D170" s="292"/>
      <c r="E170" s="292"/>
      <c r="F170" s="292"/>
      <c r="G170" s="292"/>
      <c r="H170" s="292"/>
      <c r="I170" s="292"/>
      <c r="J170" s="292"/>
      <c r="K170" s="292"/>
      <c r="L170" s="292"/>
      <c r="M170" s="292"/>
      <c r="N170" s="292"/>
      <c r="O170" s="292"/>
      <c r="P170" s="292"/>
      <c r="Q170" s="292"/>
      <c r="R170" s="292"/>
      <c r="S170" s="292"/>
      <c r="T170" s="292"/>
      <c r="U170" s="292"/>
    </row>
    <row r="171" spans="1:21" ht="15.75" customHeight="1">
      <c r="A171" s="292"/>
      <c r="B171" s="292"/>
      <c r="C171" s="292"/>
      <c r="D171" s="292"/>
      <c r="E171" s="292"/>
      <c r="F171" s="292"/>
      <c r="G171" s="292"/>
      <c r="H171" s="292"/>
      <c r="I171" s="292"/>
      <c r="J171" s="292"/>
      <c r="K171" s="292"/>
      <c r="L171" s="292"/>
      <c r="M171" s="292"/>
      <c r="N171" s="292"/>
      <c r="O171" s="292"/>
      <c r="P171" s="292"/>
      <c r="Q171" s="292"/>
      <c r="R171" s="292"/>
      <c r="S171" s="292"/>
      <c r="T171" s="292"/>
      <c r="U171" s="292"/>
    </row>
    <row r="172" spans="1:21" ht="15.75" customHeight="1">
      <c r="A172" s="292"/>
      <c r="B172" s="292"/>
      <c r="C172" s="292"/>
      <c r="D172" s="292"/>
      <c r="E172" s="292"/>
      <c r="F172" s="292"/>
      <c r="G172" s="292"/>
      <c r="H172" s="292"/>
      <c r="I172" s="292"/>
      <c r="J172" s="292"/>
      <c r="K172" s="292"/>
      <c r="L172" s="292"/>
      <c r="M172" s="292"/>
      <c r="N172" s="292"/>
      <c r="O172" s="292"/>
      <c r="P172" s="292"/>
      <c r="Q172" s="292"/>
      <c r="R172" s="292"/>
      <c r="S172" s="292"/>
      <c r="T172" s="292"/>
      <c r="U172" s="292"/>
    </row>
    <row r="173" spans="1:21" ht="15.75" customHeight="1">
      <c r="A173" s="292"/>
      <c r="B173" s="292"/>
      <c r="C173" s="292"/>
      <c r="D173" s="292"/>
      <c r="E173" s="292"/>
      <c r="F173" s="292"/>
      <c r="G173" s="292"/>
      <c r="H173" s="292"/>
      <c r="I173" s="292"/>
      <c r="J173" s="292"/>
      <c r="K173" s="292"/>
      <c r="L173" s="292"/>
      <c r="M173" s="292"/>
      <c r="N173" s="292"/>
      <c r="O173" s="292"/>
      <c r="P173" s="292"/>
      <c r="Q173" s="292"/>
      <c r="R173" s="292"/>
      <c r="S173" s="292"/>
      <c r="T173" s="292"/>
      <c r="U173" s="292"/>
    </row>
    <row r="174" spans="1:21" ht="15.75" customHeight="1">
      <c r="A174" s="292"/>
      <c r="B174" s="292"/>
      <c r="C174" s="292"/>
      <c r="D174" s="292"/>
      <c r="E174" s="292"/>
      <c r="F174" s="292"/>
      <c r="G174" s="292"/>
      <c r="H174" s="292"/>
      <c r="I174" s="292"/>
      <c r="J174" s="292"/>
      <c r="K174" s="292"/>
      <c r="L174" s="292"/>
      <c r="M174" s="292"/>
      <c r="N174" s="292"/>
      <c r="O174" s="292"/>
      <c r="P174" s="292"/>
      <c r="Q174" s="292"/>
      <c r="R174" s="292"/>
      <c r="S174" s="292"/>
      <c r="T174" s="292"/>
      <c r="U174" s="292"/>
    </row>
    <row r="175" spans="1:21" ht="15.75" customHeight="1">
      <c r="A175" s="292"/>
      <c r="B175" s="292"/>
      <c r="C175" s="292"/>
      <c r="D175" s="292"/>
      <c r="E175" s="292"/>
      <c r="F175" s="292"/>
      <c r="G175" s="292"/>
      <c r="H175" s="292"/>
      <c r="I175" s="292"/>
      <c r="J175" s="292"/>
      <c r="K175" s="292"/>
      <c r="L175" s="292"/>
      <c r="M175" s="292"/>
      <c r="N175" s="292"/>
      <c r="O175" s="292"/>
      <c r="P175" s="292"/>
      <c r="Q175" s="292"/>
      <c r="R175" s="292"/>
      <c r="S175" s="292"/>
      <c r="T175" s="292"/>
      <c r="U175" s="292"/>
    </row>
    <row r="176" spans="1:21" ht="15.75" customHeight="1">
      <c r="A176" s="292"/>
      <c r="B176" s="292"/>
      <c r="C176" s="292"/>
      <c r="D176" s="292"/>
      <c r="E176" s="292"/>
      <c r="F176" s="292"/>
      <c r="G176" s="292"/>
      <c r="H176" s="292"/>
      <c r="I176" s="292"/>
      <c r="J176" s="292"/>
      <c r="K176" s="292"/>
      <c r="L176" s="292"/>
      <c r="M176" s="292"/>
      <c r="N176" s="292"/>
      <c r="O176" s="292"/>
      <c r="P176" s="292"/>
      <c r="Q176" s="292"/>
      <c r="R176" s="292"/>
      <c r="S176" s="292"/>
      <c r="T176" s="292"/>
      <c r="U176" s="292"/>
    </row>
    <row r="177" spans="1:21" ht="15.75" customHeight="1">
      <c r="A177" s="292"/>
      <c r="B177" s="292"/>
      <c r="C177" s="292"/>
      <c r="D177" s="292"/>
      <c r="E177" s="292"/>
      <c r="F177" s="292"/>
      <c r="G177" s="292"/>
      <c r="H177" s="292"/>
      <c r="I177" s="292"/>
      <c r="J177" s="292"/>
      <c r="K177" s="292"/>
      <c r="L177" s="292"/>
      <c r="M177" s="292"/>
      <c r="N177" s="292"/>
      <c r="O177" s="292"/>
      <c r="P177" s="292"/>
      <c r="Q177" s="292"/>
      <c r="R177" s="292"/>
      <c r="S177" s="292"/>
      <c r="T177" s="292"/>
      <c r="U177" s="292"/>
    </row>
    <row r="178" spans="1:21" ht="15.75" customHeight="1">
      <c r="A178" s="292"/>
      <c r="B178" s="292"/>
      <c r="C178" s="292"/>
      <c r="D178" s="292"/>
      <c r="E178" s="292"/>
      <c r="F178" s="292"/>
      <c r="G178" s="292"/>
      <c r="H178" s="292"/>
      <c r="I178" s="292"/>
      <c r="J178" s="292"/>
      <c r="K178" s="292"/>
      <c r="L178" s="292"/>
      <c r="M178" s="292"/>
      <c r="N178" s="292"/>
      <c r="O178" s="292"/>
      <c r="P178" s="292"/>
      <c r="Q178" s="292"/>
      <c r="R178" s="292"/>
      <c r="S178" s="292"/>
      <c r="T178" s="292"/>
      <c r="U178" s="292"/>
    </row>
    <row r="179" spans="1:21" ht="15.75" customHeight="1">
      <c r="A179" s="292"/>
      <c r="B179" s="292"/>
      <c r="C179" s="292"/>
      <c r="D179" s="292"/>
      <c r="E179" s="292"/>
      <c r="F179" s="292"/>
      <c r="G179" s="292"/>
      <c r="H179" s="292"/>
      <c r="I179" s="292"/>
      <c r="J179" s="292"/>
      <c r="K179" s="292"/>
      <c r="L179" s="292"/>
      <c r="M179" s="292"/>
      <c r="N179" s="292"/>
      <c r="O179" s="292"/>
      <c r="P179" s="292"/>
      <c r="Q179" s="292"/>
      <c r="R179" s="292"/>
      <c r="S179" s="292"/>
      <c r="T179" s="292"/>
      <c r="U179" s="292"/>
    </row>
    <row r="180" spans="1:21" ht="15.75" customHeight="1">
      <c r="A180" s="292"/>
      <c r="B180" s="292"/>
      <c r="C180" s="292"/>
      <c r="D180" s="292"/>
      <c r="E180" s="292"/>
      <c r="F180" s="292"/>
      <c r="G180" s="292"/>
      <c r="H180" s="292"/>
      <c r="I180" s="292"/>
      <c r="J180" s="292"/>
      <c r="K180" s="292"/>
      <c r="L180" s="292"/>
      <c r="M180" s="292"/>
      <c r="N180" s="292"/>
      <c r="O180" s="292"/>
      <c r="P180" s="292"/>
      <c r="Q180" s="292"/>
      <c r="R180" s="292"/>
      <c r="S180" s="292"/>
      <c r="T180" s="292"/>
      <c r="U180" s="292"/>
    </row>
    <row r="181" spans="1:21" ht="15.75" customHeight="1">
      <c r="A181" s="292"/>
      <c r="B181" s="292"/>
      <c r="C181" s="292"/>
      <c r="D181" s="292"/>
      <c r="E181" s="292"/>
      <c r="F181" s="292"/>
      <c r="G181" s="292"/>
      <c r="H181" s="292"/>
      <c r="I181" s="292"/>
      <c r="J181" s="292"/>
      <c r="K181" s="292"/>
      <c r="L181" s="292"/>
      <c r="M181" s="292"/>
      <c r="N181" s="292"/>
      <c r="O181" s="292"/>
      <c r="P181" s="292"/>
      <c r="Q181" s="292"/>
      <c r="R181" s="292"/>
      <c r="S181" s="292"/>
      <c r="T181" s="292"/>
      <c r="U181" s="292"/>
    </row>
    <row r="182" spans="1:21" ht="15.75" customHeight="1">
      <c r="A182" s="292"/>
      <c r="B182" s="292"/>
      <c r="C182" s="292"/>
      <c r="D182" s="292"/>
      <c r="E182" s="292"/>
      <c r="F182" s="292"/>
      <c r="G182" s="292"/>
      <c r="H182" s="292"/>
      <c r="I182" s="292"/>
      <c r="J182" s="292"/>
      <c r="K182" s="292"/>
      <c r="L182" s="292"/>
      <c r="M182" s="292"/>
      <c r="N182" s="292"/>
      <c r="O182" s="292"/>
      <c r="P182" s="292"/>
      <c r="Q182" s="292"/>
      <c r="R182" s="292"/>
      <c r="S182" s="292"/>
      <c r="T182" s="292"/>
      <c r="U182" s="292"/>
    </row>
    <row r="183" spans="1:21" ht="15.75" customHeight="1">
      <c r="A183" s="292"/>
      <c r="B183" s="292"/>
      <c r="C183" s="292"/>
      <c r="D183" s="292"/>
      <c r="E183" s="292"/>
      <c r="F183" s="292"/>
      <c r="G183" s="292"/>
      <c r="H183" s="292"/>
      <c r="I183" s="292"/>
      <c r="J183" s="292"/>
      <c r="K183" s="292"/>
      <c r="L183" s="292"/>
      <c r="M183" s="292"/>
      <c r="N183" s="292"/>
      <c r="O183" s="292"/>
      <c r="P183" s="292"/>
      <c r="Q183" s="292"/>
      <c r="R183" s="292"/>
      <c r="S183" s="292"/>
      <c r="T183" s="292"/>
      <c r="U183" s="292"/>
    </row>
    <row r="184" spans="1:21" ht="15.75" customHeight="1">
      <c r="A184" s="292"/>
      <c r="B184" s="292"/>
      <c r="C184" s="292"/>
      <c r="D184" s="292"/>
      <c r="E184" s="292"/>
      <c r="F184" s="292"/>
      <c r="G184" s="292"/>
      <c r="H184" s="292"/>
      <c r="I184" s="292"/>
      <c r="J184" s="292"/>
      <c r="K184" s="292"/>
      <c r="L184" s="292"/>
      <c r="M184" s="292"/>
      <c r="N184" s="292"/>
      <c r="O184" s="292"/>
      <c r="P184" s="292"/>
      <c r="Q184" s="292"/>
      <c r="R184" s="292"/>
      <c r="S184" s="292"/>
      <c r="T184" s="292"/>
      <c r="U184" s="292"/>
    </row>
    <row r="185" spans="1:21" ht="15.75" customHeight="1">
      <c r="A185" s="292"/>
      <c r="B185" s="292"/>
      <c r="C185" s="292"/>
      <c r="D185" s="292"/>
      <c r="E185" s="292"/>
      <c r="F185" s="292"/>
      <c r="G185" s="292"/>
      <c r="H185" s="292"/>
      <c r="I185" s="292"/>
      <c r="J185" s="292"/>
      <c r="K185" s="292"/>
      <c r="L185" s="292"/>
      <c r="M185" s="292"/>
      <c r="N185" s="292"/>
      <c r="O185" s="292"/>
      <c r="P185" s="292"/>
      <c r="Q185" s="292"/>
      <c r="R185" s="292"/>
      <c r="S185" s="292"/>
      <c r="T185" s="292"/>
      <c r="U185" s="292"/>
    </row>
    <row r="186" spans="1:21" ht="15.75" customHeight="1">
      <c r="A186" s="292"/>
      <c r="B186" s="292"/>
      <c r="C186" s="292"/>
      <c r="D186" s="292"/>
      <c r="E186" s="292"/>
      <c r="F186" s="292"/>
      <c r="G186" s="292"/>
      <c r="H186" s="292"/>
      <c r="I186" s="292"/>
      <c r="J186" s="292"/>
      <c r="K186" s="292"/>
      <c r="L186" s="292"/>
      <c r="M186" s="292"/>
      <c r="N186" s="292"/>
      <c r="O186" s="292"/>
      <c r="P186" s="292"/>
      <c r="Q186" s="292"/>
      <c r="R186" s="292"/>
      <c r="S186" s="292"/>
      <c r="T186" s="292"/>
      <c r="U186" s="292"/>
    </row>
    <row r="187" spans="1:21" ht="15.75" customHeight="1">
      <c r="A187" s="292"/>
      <c r="B187" s="292"/>
      <c r="C187" s="292"/>
      <c r="D187" s="292"/>
      <c r="E187" s="292"/>
      <c r="F187" s="292"/>
      <c r="G187" s="292"/>
      <c r="H187" s="292"/>
      <c r="I187" s="292"/>
      <c r="J187" s="292"/>
      <c r="K187" s="292"/>
      <c r="L187" s="292"/>
      <c r="M187" s="292"/>
      <c r="N187" s="292"/>
      <c r="O187" s="292"/>
      <c r="P187" s="292"/>
      <c r="Q187" s="292"/>
      <c r="R187" s="292"/>
      <c r="S187" s="292"/>
      <c r="T187" s="292"/>
      <c r="U187" s="292"/>
    </row>
    <row r="188" spans="1:21" ht="15.75" customHeight="1">
      <c r="A188" s="292"/>
      <c r="B188" s="292"/>
      <c r="C188" s="292"/>
      <c r="D188" s="292"/>
      <c r="E188" s="292"/>
      <c r="F188" s="292"/>
      <c r="G188" s="292"/>
      <c r="H188" s="292"/>
      <c r="I188" s="292"/>
      <c r="J188" s="292"/>
      <c r="K188" s="292"/>
      <c r="L188" s="292"/>
      <c r="M188" s="292"/>
      <c r="N188" s="292"/>
      <c r="O188" s="292"/>
      <c r="P188" s="292"/>
      <c r="Q188" s="292"/>
      <c r="R188" s="292"/>
      <c r="S188" s="292"/>
      <c r="T188" s="292"/>
      <c r="U188" s="292"/>
    </row>
    <row r="189" spans="1:21" ht="15.75" customHeight="1">
      <c r="A189" s="292"/>
      <c r="B189" s="292"/>
      <c r="C189" s="292"/>
      <c r="D189" s="292"/>
      <c r="E189" s="292"/>
      <c r="F189" s="292"/>
      <c r="G189" s="292"/>
      <c r="H189" s="292"/>
      <c r="I189" s="292"/>
      <c r="J189" s="292"/>
      <c r="K189" s="292"/>
      <c r="L189" s="292"/>
      <c r="M189" s="292"/>
      <c r="N189" s="292"/>
      <c r="O189" s="292"/>
      <c r="P189" s="292"/>
      <c r="Q189" s="292"/>
      <c r="R189" s="292"/>
      <c r="S189" s="292"/>
      <c r="T189" s="292"/>
      <c r="U189" s="292"/>
    </row>
    <row r="190" spans="1:21" ht="15.75" customHeight="1">
      <c r="A190" s="292"/>
      <c r="B190" s="292"/>
      <c r="C190" s="292"/>
      <c r="D190" s="292"/>
      <c r="E190" s="292"/>
      <c r="F190" s="292"/>
      <c r="G190" s="292"/>
      <c r="H190" s="292"/>
      <c r="I190" s="292"/>
      <c r="J190" s="292"/>
      <c r="K190" s="292"/>
      <c r="L190" s="292"/>
      <c r="M190" s="292"/>
      <c r="N190" s="292"/>
      <c r="O190" s="292"/>
      <c r="P190" s="292"/>
      <c r="Q190" s="292"/>
      <c r="R190" s="292"/>
      <c r="S190" s="292"/>
      <c r="T190" s="292"/>
      <c r="U190" s="292"/>
    </row>
    <row r="191" spans="1:21" ht="15.75" customHeight="1">
      <c r="A191" s="292"/>
      <c r="B191" s="292"/>
      <c r="C191" s="292"/>
      <c r="D191" s="292"/>
      <c r="E191" s="292"/>
      <c r="F191" s="292"/>
      <c r="G191" s="292"/>
      <c r="H191" s="292"/>
      <c r="I191" s="292"/>
      <c r="J191" s="292"/>
      <c r="K191" s="292"/>
      <c r="L191" s="292"/>
      <c r="M191" s="292"/>
      <c r="N191" s="292"/>
      <c r="O191" s="292"/>
      <c r="P191" s="292"/>
      <c r="Q191" s="292"/>
      <c r="R191" s="292"/>
      <c r="S191" s="292"/>
      <c r="T191" s="292"/>
      <c r="U191" s="292"/>
    </row>
    <row r="192" spans="1:21" ht="15.75" customHeight="1">
      <c r="A192" s="292"/>
      <c r="B192" s="292"/>
      <c r="C192" s="292"/>
      <c r="D192" s="292"/>
      <c r="E192" s="292"/>
      <c r="F192" s="292"/>
      <c r="G192" s="292"/>
      <c r="H192" s="292"/>
      <c r="I192" s="292"/>
      <c r="J192" s="292"/>
      <c r="K192" s="292"/>
      <c r="L192" s="292"/>
      <c r="M192" s="292"/>
      <c r="N192" s="292"/>
      <c r="O192" s="292"/>
      <c r="P192" s="292"/>
      <c r="Q192" s="292"/>
      <c r="R192" s="292"/>
      <c r="S192" s="292"/>
      <c r="T192" s="292"/>
      <c r="U192" s="292"/>
    </row>
    <row r="193" spans="1:21" ht="15.75" customHeight="1">
      <c r="A193" s="292"/>
      <c r="B193" s="292"/>
      <c r="C193" s="292"/>
      <c r="D193" s="292"/>
      <c r="E193" s="292"/>
      <c r="F193" s="292"/>
      <c r="G193" s="292"/>
      <c r="H193" s="292"/>
      <c r="I193" s="292"/>
      <c r="J193" s="292"/>
      <c r="K193" s="292"/>
      <c r="L193" s="292"/>
      <c r="M193" s="292"/>
      <c r="N193" s="292"/>
      <c r="O193" s="292"/>
      <c r="P193" s="292"/>
      <c r="Q193" s="292"/>
      <c r="R193" s="292"/>
      <c r="S193" s="292"/>
      <c r="T193" s="292"/>
      <c r="U193" s="292"/>
    </row>
    <row r="194" spans="1:21" ht="15.75" customHeight="1">
      <c r="A194" s="292"/>
      <c r="B194" s="292"/>
      <c r="C194" s="292"/>
      <c r="D194" s="292"/>
      <c r="E194" s="292"/>
      <c r="F194" s="292"/>
      <c r="G194" s="292"/>
      <c r="H194" s="292"/>
      <c r="I194" s="292"/>
      <c r="J194" s="292"/>
      <c r="K194" s="292"/>
      <c r="L194" s="292"/>
      <c r="M194" s="292"/>
      <c r="N194" s="292"/>
      <c r="O194" s="292"/>
      <c r="P194" s="292"/>
      <c r="Q194" s="292"/>
      <c r="R194" s="292"/>
      <c r="S194" s="292"/>
      <c r="T194" s="292"/>
      <c r="U194" s="292"/>
    </row>
    <row r="195" spans="1:21" ht="15.75" customHeight="1">
      <c r="A195" s="292"/>
      <c r="B195" s="292"/>
      <c r="C195" s="292"/>
      <c r="D195" s="292"/>
      <c r="E195" s="292"/>
      <c r="F195" s="292"/>
      <c r="G195" s="292"/>
      <c r="H195" s="292"/>
      <c r="I195" s="292"/>
      <c r="J195" s="292"/>
      <c r="K195" s="292"/>
      <c r="L195" s="292"/>
      <c r="M195" s="292"/>
      <c r="N195" s="292"/>
      <c r="O195" s="292"/>
      <c r="P195" s="292"/>
      <c r="Q195" s="292"/>
      <c r="R195" s="292"/>
      <c r="S195" s="292"/>
      <c r="T195" s="292"/>
      <c r="U195" s="292"/>
    </row>
    <row r="196" spans="1:21" ht="15.75" customHeight="1">
      <c r="A196" s="292"/>
      <c r="B196" s="292"/>
      <c r="C196" s="292"/>
      <c r="D196" s="292"/>
      <c r="E196" s="292"/>
      <c r="F196" s="292"/>
      <c r="G196" s="292"/>
      <c r="H196" s="292"/>
      <c r="I196" s="292"/>
      <c r="J196" s="292"/>
      <c r="K196" s="292"/>
      <c r="L196" s="292"/>
      <c r="M196" s="292"/>
      <c r="N196" s="292"/>
      <c r="O196" s="292"/>
      <c r="P196" s="292"/>
      <c r="Q196" s="292"/>
      <c r="R196" s="292"/>
      <c r="S196" s="292"/>
      <c r="T196" s="292"/>
      <c r="U196" s="292"/>
    </row>
    <row r="197" spans="1:21" ht="15.75" customHeight="1">
      <c r="A197" s="292"/>
      <c r="B197" s="292"/>
      <c r="C197" s="292"/>
      <c r="D197" s="292"/>
      <c r="E197" s="292"/>
      <c r="F197" s="292"/>
      <c r="G197" s="292"/>
      <c r="H197" s="292"/>
      <c r="I197" s="292"/>
      <c r="J197" s="292"/>
      <c r="K197" s="292"/>
      <c r="L197" s="292"/>
      <c r="M197" s="292"/>
      <c r="N197" s="292"/>
      <c r="O197" s="292"/>
      <c r="P197" s="292"/>
      <c r="Q197" s="292"/>
      <c r="R197" s="292"/>
      <c r="S197" s="292"/>
      <c r="T197" s="292"/>
      <c r="U197" s="292"/>
    </row>
    <row r="198" spans="1:21" ht="15.75" customHeight="1">
      <c r="A198" s="292"/>
      <c r="B198" s="292"/>
      <c r="C198" s="292"/>
      <c r="D198" s="292"/>
      <c r="E198" s="292"/>
      <c r="F198" s="292"/>
      <c r="G198" s="292"/>
      <c r="H198" s="292"/>
      <c r="I198" s="292"/>
      <c r="J198" s="292"/>
      <c r="K198" s="292"/>
      <c r="L198" s="292"/>
      <c r="M198" s="292"/>
      <c r="N198" s="292"/>
      <c r="O198" s="292"/>
      <c r="P198" s="292"/>
      <c r="Q198" s="292"/>
      <c r="R198" s="292"/>
      <c r="S198" s="292"/>
      <c r="T198" s="292"/>
      <c r="U198" s="292"/>
    </row>
    <row r="199" spans="1:21" ht="15.75" customHeight="1">
      <c r="A199" s="292"/>
      <c r="B199" s="292"/>
      <c r="C199" s="292"/>
      <c r="D199" s="292"/>
      <c r="E199" s="292"/>
      <c r="F199" s="292"/>
      <c r="G199" s="292"/>
      <c r="H199" s="292"/>
      <c r="I199" s="292"/>
      <c r="J199" s="292"/>
      <c r="K199" s="292"/>
      <c r="L199" s="292"/>
      <c r="M199" s="292"/>
      <c r="N199" s="292"/>
      <c r="O199" s="292"/>
      <c r="P199" s="292"/>
      <c r="Q199" s="292"/>
      <c r="R199" s="292"/>
      <c r="S199" s="292"/>
      <c r="T199" s="292"/>
      <c r="U199" s="292"/>
    </row>
    <row r="200" spans="1:21" ht="15.75" customHeight="1">
      <c r="A200" s="292"/>
      <c r="B200" s="292"/>
      <c r="C200" s="292"/>
      <c r="D200" s="292"/>
      <c r="E200" s="292"/>
      <c r="F200" s="292"/>
      <c r="G200" s="292"/>
      <c r="H200" s="292"/>
      <c r="I200" s="292"/>
      <c r="J200" s="292"/>
      <c r="K200" s="292"/>
      <c r="L200" s="292"/>
      <c r="M200" s="292"/>
      <c r="N200" s="292"/>
      <c r="O200" s="292"/>
      <c r="P200" s="292"/>
      <c r="Q200" s="292"/>
      <c r="R200" s="292"/>
      <c r="S200" s="292"/>
      <c r="T200" s="292"/>
      <c r="U200" s="292"/>
    </row>
    <row r="201" spans="1:21" ht="15.75" customHeight="1">
      <c r="A201" s="292"/>
      <c r="B201" s="292"/>
      <c r="C201" s="292"/>
      <c r="D201" s="292"/>
      <c r="E201" s="292"/>
      <c r="F201" s="292"/>
      <c r="G201" s="292"/>
      <c r="H201" s="292"/>
      <c r="I201" s="292"/>
      <c r="J201" s="292"/>
      <c r="K201" s="292"/>
      <c r="L201" s="292"/>
      <c r="M201" s="292"/>
      <c r="N201" s="292"/>
      <c r="O201" s="292"/>
      <c r="P201" s="292"/>
      <c r="Q201" s="292"/>
      <c r="R201" s="292"/>
      <c r="S201" s="292"/>
      <c r="T201" s="292"/>
      <c r="U201" s="292"/>
    </row>
    <row r="202" spans="1:21" ht="15.75" customHeight="1">
      <c r="A202" s="292"/>
      <c r="B202" s="292"/>
      <c r="C202" s="292"/>
      <c r="D202" s="292"/>
      <c r="E202" s="292"/>
      <c r="F202" s="292"/>
      <c r="G202" s="292"/>
      <c r="H202" s="292"/>
      <c r="I202" s="292"/>
      <c r="J202" s="292"/>
      <c r="K202" s="292"/>
      <c r="L202" s="292"/>
      <c r="M202" s="292"/>
      <c r="N202" s="292"/>
      <c r="O202" s="292"/>
      <c r="P202" s="292"/>
      <c r="Q202" s="292"/>
      <c r="R202" s="292"/>
      <c r="S202" s="292"/>
      <c r="T202" s="292"/>
      <c r="U202" s="292"/>
    </row>
    <row r="203" spans="1:21" ht="15.75" customHeight="1">
      <c r="A203" s="292"/>
      <c r="B203" s="292"/>
      <c r="C203" s="292"/>
      <c r="D203" s="292"/>
      <c r="E203" s="292"/>
      <c r="F203" s="292"/>
      <c r="G203" s="292"/>
      <c r="H203" s="292"/>
      <c r="I203" s="292"/>
      <c r="J203" s="292"/>
      <c r="K203" s="292"/>
      <c r="L203" s="292"/>
      <c r="M203" s="292"/>
      <c r="N203" s="292"/>
      <c r="O203" s="292"/>
      <c r="P203" s="292"/>
      <c r="Q203" s="292"/>
      <c r="R203" s="292"/>
      <c r="S203" s="292"/>
      <c r="T203" s="292"/>
      <c r="U203" s="292"/>
    </row>
    <row r="204" spans="1:21" ht="15.75" customHeight="1">
      <c r="A204" s="292"/>
      <c r="B204" s="292"/>
      <c r="C204" s="292"/>
      <c r="D204" s="292"/>
      <c r="E204" s="292"/>
      <c r="F204" s="292"/>
      <c r="G204" s="292"/>
      <c r="H204" s="292"/>
      <c r="I204" s="292"/>
      <c r="J204" s="292"/>
      <c r="K204" s="292"/>
      <c r="L204" s="292"/>
      <c r="M204" s="292"/>
      <c r="N204" s="292"/>
      <c r="O204" s="292"/>
      <c r="P204" s="292"/>
      <c r="Q204" s="292"/>
      <c r="R204" s="292"/>
      <c r="S204" s="292"/>
      <c r="T204" s="292"/>
      <c r="U204" s="292"/>
    </row>
    <row r="205" spans="1:21" ht="15.75" customHeight="1">
      <c r="A205" s="292"/>
      <c r="B205" s="292"/>
      <c r="C205" s="292"/>
      <c r="D205" s="292"/>
      <c r="E205" s="292"/>
      <c r="F205" s="292"/>
      <c r="G205" s="292"/>
      <c r="H205" s="292"/>
      <c r="I205" s="292"/>
      <c r="J205" s="292"/>
      <c r="K205" s="292"/>
      <c r="L205" s="292"/>
      <c r="M205" s="292"/>
      <c r="N205" s="292"/>
      <c r="O205" s="292"/>
      <c r="P205" s="292"/>
      <c r="Q205" s="292"/>
      <c r="R205" s="292"/>
      <c r="S205" s="292"/>
      <c r="T205" s="292"/>
      <c r="U205" s="292"/>
    </row>
    <row r="206" spans="1:21" ht="15.75" customHeight="1">
      <c r="A206" s="292"/>
      <c r="B206" s="292"/>
      <c r="C206" s="292"/>
      <c r="D206" s="292"/>
      <c r="E206" s="292"/>
      <c r="F206" s="292"/>
      <c r="G206" s="292"/>
      <c r="H206" s="292"/>
      <c r="I206" s="292"/>
      <c r="J206" s="292"/>
      <c r="K206" s="292"/>
      <c r="L206" s="292"/>
      <c r="M206" s="292"/>
      <c r="N206" s="292"/>
      <c r="O206" s="292"/>
      <c r="P206" s="292"/>
      <c r="Q206" s="292"/>
      <c r="R206" s="292"/>
      <c r="S206" s="292"/>
      <c r="T206" s="292"/>
      <c r="U206" s="292"/>
    </row>
    <row r="207" spans="1:21" ht="15.75" customHeight="1">
      <c r="A207" s="292"/>
      <c r="B207" s="292"/>
      <c r="C207" s="292"/>
      <c r="D207" s="292"/>
      <c r="E207" s="292"/>
      <c r="F207" s="292"/>
      <c r="G207" s="292"/>
      <c r="H207" s="292"/>
      <c r="I207" s="292"/>
      <c r="J207" s="292"/>
      <c r="K207" s="292"/>
      <c r="L207" s="292"/>
      <c r="M207" s="292"/>
      <c r="N207" s="292"/>
      <c r="O207" s="292"/>
      <c r="P207" s="292"/>
      <c r="Q207" s="292"/>
      <c r="R207" s="292"/>
      <c r="S207" s="292"/>
      <c r="T207" s="292"/>
      <c r="U207" s="292"/>
    </row>
    <row r="208" spans="1:21" ht="15.75" customHeight="1">
      <c r="A208" s="292"/>
      <c r="B208" s="292"/>
      <c r="C208" s="292"/>
      <c r="D208" s="292"/>
      <c r="E208" s="292"/>
      <c r="F208" s="292"/>
      <c r="G208" s="292"/>
      <c r="H208" s="292"/>
      <c r="I208" s="292"/>
      <c r="J208" s="292"/>
      <c r="K208" s="292"/>
      <c r="L208" s="292"/>
      <c r="M208" s="292"/>
      <c r="N208" s="292"/>
      <c r="O208" s="292"/>
      <c r="P208" s="292"/>
      <c r="Q208" s="292"/>
      <c r="R208" s="292"/>
      <c r="S208" s="292"/>
      <c r="T208" s="292"/>
      <c r="U208" s="292"/>
    </row>
    <row r="209" spans="1:21" ht="15.75" customHeight="1">
      <c r="A209" s="292"/>
      <c r="B209" s="292"/>
      <c r="C209" s="292"/>
      <c r="D209" s="292"/>
      <c r="E209" s="292"/>
      <c r="F209" s="292"/>
      <c r="G209" s="292"/>
      <c r="H209" s="292"/>
      <c r="I209" s="292"/>
      <c r="J209" s="292"/>
      <c r="K209" s="292"/>
      <c r="L209" s="292"/>
      <c r="M209" s="292"/>
      <c r="N209" s="292"/>
      <c r="O209" s="292"/>
      <c r="P209" s="292"/>
      <c r="Q209" s="292"/>
      <c r="R209" s="292"/>
      <c r="S209" s="292"/>
      <c r="T209" s="292"/>
      <c r="U209" s="292"/>
    </row>
    <row r="210" spans="1:21" ht="15.75" customHeight="1">
      <c r="A210" s="292"/>
      <c r="B210" s="292"/>
      <c r="C210" s="292"/>
      <c r="D210" s="292"/>
      <c r="E210" s="292"/>
      <c r="F210" s="292"/>
      <c r="G210" s="292"/>
      <c r="H210" s="292"/>
      <c r="I210" s="292"/>
      <c r="J210" s="292"/>
      <c r="K210" s="292"/>
      <c r="L210" s="292"/>
      <c r="M210" s="292"/>
      <c r="N210" s="292"/>
      <c r="O210" s="292"/>
      <c r="P210" s="292"/>
      <c r="Q210" s="292"/>
      <c r="R210" s="292"/>
      <c r="S210" s="292"/>
      <c r="T210" s="292"/>
      <c r="U210" s="292"/>
    </row>
    <row r="211" spans="1:21" ht="15.75" customHeight="1">
      <c r="A211" s="292"/>
      <c r="B211" s="292"/>
      <c r="C211" s="292"/>
      <c r="D211" s="292"/>
      <c r="E211" s="292"/>
      <c r="F211" s="292"/>
      <c r="G211" s="292"/>
      <c r="H211" s="292"/>
      <c r="I211" s="292"/>
      <c r="J211" s="292"/>
      <c r="K211" s="292"/>
      <c r="L211" s="292"/>
      <c r="M211" s="292"/>
      <c r="N211" s="292"/>
      <c r="O211" s="292"/>
      <c r="P211" s="292"/>
      <c r="Q211" s="292"/>
      <c r="R211" s="292"/>
      <c r="S211" s="292"/>
      <c r="T211" s="292"/>
      <c r="U211" s="292"/>
    </row>
    <row r="212" spans="1:21" ht="15.75" customHeight="1">
      <c r="A212" s="292"/>
      <c r="B212" s="292"/>
      <c r="C212" s="292"/>
      <c r="D212" s="292"/>
      <c r="E212" s="292"/>
      <c r="F212" s="292"/>
      <c r="G212" s="292"/>
      <c r="H212" s="292"/>
      <c r="I212" s="292"/>
      <c r="J212" s="292"/>
      <c r="K212" s="292"/>
      <c r="L212" s="292"/>
      <c r="M212" s="292"/>
      <c r="N212" s="292"/>
      <c r="O212" s="292"/>
      <c r="P212" s="292"/>
      <c r="Q212" s="292"/>
      <c r="R212" s="292"/>
      <c r="S212" s="292"/>
      <c r="T212" s="292"/>
      <c r="U212" s="292"/>
    </row>
    <row r="213" spans="1:21" ht="15.75" customHeight="1">
      <c r="A213" s="292"/>
      <c r="B213" s="292"/>
      <c r="C213" s="292"/>
      <c r="D213" s="292"/>
      <c r="E213" s="292"/>
      <c r="F213" s="292"/>
      <c r="G213" s="292"/>
      <c r="H213" s="292"/>
      <c r="I213" s="292"/>
      <c r="J213" s="292"/>
      <c r="K213" s="292"/>
      <c r="L213" s="292"/>
      <c r="M213" s="292"/>
      <c r="N213" s="292"/>
      <c r="O213" s="292"/>
      <c r="P213" s="292"/>
      <c r="Q213" s="292"/>
      <c r="R213" s="292"/>
      <c r="S213" s="292"/>
      <c r="T213" s="292"/>
      <c r="U213" s="292"/>
    </row>
    <row r="214" spans="1:21" ht="15.75" customHeight="1">
      <c r="A214" s="292"/>
      <c r="B214" s="292"/>
      <c r="C214" s="292"/>
      <c r="D214" s="292"/>
      <c r="E214" s="292"/>
      <c r="F214" s="292"/>
      <c r="G214" s="292"/>
      <c r="H214" s="292"/>
      <c r="I214" s="292"/>
      <c r="J214" s="292"/>
      <c r="K214" s="292"/>
      <c r="L214" s="292"/>
      <c r="M214" s="292"/>
      <c r="N214" s="292"/>
      <c r="O214" s="292"/>
      <c r="P214" s="292"/>
      <c r="Q214" s="292"/>
      <c r="R214" s="292"/>
      <c r="S214" s="292"/>
      <c r="T214" s="292"/>
      <c r="U214" s="292"/>
    </row>
    <row r="215" spans="1:21" ht="15.75" customHeight="1">
      <c r="A215" s="292"/>
      <c r="B215" s="292"/>
      <c r="C215" s="292"/>
      <c r="D215" s="292"/>
      <c r="E215" s="292"/>
      <c r="F215" s="292"/>
      <c r="G215" s="292"/>
      <c r="H215" s="292"/>
      <c r="I215" s="292"/>
      <c r="J215" s="292"/>
      <c r="K215" s="292"/>
      <c r="L215" s="292"/>
      <c r="M215" s="292"/>
      <c r="N215" s="292"/>
      <c r="O215" s="292"/>
      <c r="P215" s="292"/>
      <c r="Q215" s="292"/>
      <c r="R215" s="292"/>
      <c r="S215" s="292"/>
      <c r="T215" s="292"/>
      <c r="U215" s="292"/>
    </row>
    <row r="216" spans="1:21" ht="15.75" customHeight="1">
      <c r="A216" s="292"/>
      <c r="B216" s="292"/>
      <c r="C216" s="292"/>
      <c r="D216" s="292"/>
      <c r="E216" s="292"/>
      <c r="F216" s="292"/>
      <c r="G216" s="292"/>
      <c r="H216" s="292"/>
      <c r="I216" s="292"/>
      <c r="J216" s="292"/>
      <c r="K216" s="292"/>
      <c r="L216" s="292"/>
      <c r="M216" s="292"/>
      <c r="N216" s="292"/>
      <c r="O216" s="292"/>
      <c r="P216" s="292"/>
      <c r="Q216" s="292"/>
      <c r="R216" s="292"/>
      <c r="S216" s="292"/>
      <c r="T216" s="292"/>
      <c r="U216" s="292"/>
    </row>
    <row r="217" spans="1:21" ht="15.75" customHeight="1">
      <c r="A217" s="292"/>
      <c r="B217" s="292"/>
      <c r="C217" s="292"/>
      <c r="D217" s="292"/>
      <c r="E217" s="292"/>
      <c r="F217" s="292"/>
      <c r="G217" s="292"/>
      <c r="H217" s="292"/>
      <c r="I217" s="292"/>
      <c r="J217" s="292"/>
      <c r="K217" s="292"/>
      <c r="L217" s="292"/>
      <c r="M217" s="292"/>
      <c r="N217" s="292"/>
      <c r="O217" s="292"/>
      <c r="P217" s="292"/>
      <c r="Q217" s="292"/>
      <c r="R217" s="292"/>
      <c r="S217" s="292"/>
      <c r="T217" s="292"/>
      <c r="U217" s="292"/>
    </row>
    <row r="218" spans="1:21" ht="15.75" customHeight="1">
      <c r="A218" s="292"/>
      <c r="B218" s="292"/>
      <c r="C218" s="292"/>
      <c r="D218" s="292"/>
      <c r="E218" s="292"/>
      <c r="F218" s="292"/>
      <c r="G218" s="292"/>
      <c r="H218" s="292"/>
      <c r="I218" s="292"/>
      <c r="J218" s="292"/>
      <c r="K218" s="292"/>
      <c r="L218" s="292"/>
      <c r="M218" s="292"/>
      <c r="N218" s="292"/>
      <c r="O218" s="292"/>
      <c r="P218" s="292"/>
      <c r="Q218" s="292"/>
      <c r="R218" s="292"/>
      <c r="S218" s="292"/>
      <c r="T218" s="292"/>
      <c r="U218" s="292"/>
    </row>
    <row r="219" spans="1:21" ht="15.75" customHeight="1">
      <c r="A219" s="292"/>
      <c r="B219" s="292"/>
      <c r="C219" s="292"/>
      <c r="D219" s="292"/>
      <c r="E219" s="292"/>
      <c r="F219" s="292"/>
      <c r="G219" s="292"/>
      <c r="H219" s="292"/>
      <c r="I219" s="292"/>
      <c r="J219" s="292"/>
      <c r="K219" s="292"/>
      <c r="L219" s="292"/>
      <c r="M219" s="292"/>
      <c r="N219" s="292"/>
      <c r="O219" s="292"/>
      <c r="P219" s="292"/>
      <c r="Q219" s="292"/>
      <c r="R219" s="292"/>
      <c r="S219" s="292"/>
      <c r="T219" s="292"/>
      <c r="U219" s="292"/>
    </row>
    <row r="220" spans="1:21" ht="15.75" customHeight="1">
      <c r="A220" s="292"/>
      <c r="B220" s="292"/>
      <c r="C220" s="292"/>
      <c r="D220" s="292"/>
      <c r="E220" s="292"/>
      <c r="F220" s="292"/>
      <c r="G220" s="292"/>
      <c r="H220" s="292"/>
      <c r="I220" s="292"/>
      <c r="J220" s="292"/>
      <c r="K220" s="292"/>
      <c r="L220" s="292"/>
      <c r="M220" s="292"/>
      <c r="N220" s="292"/>
      <c r="O220" s="292"/>
      <c r="P220" s="292"/>
      <c r="Q220" s="292"/>
      <c r="R220" s="292"/>
      <c r="S220" s="292"/>
      <c r="T220" s="292"/>
      <c r="U220" s="292"/>
    </row>
    <row r="221" spans="1:21" ht="15.75" customHeight="1">
      <c r="A221" s="292"/>
      <c r="B221" s="292"/>
      <c r="C221" s="292"/>
      <c r="D221" s="292"/>
      <c r="E221" s="292"/>
      <c r="F221" s="292"/>
      <c r="G221" s="292"/>
      <c r="H221" s="292"/>
      <c r="I221" s="292"/>
      <c r="J221" s="292"/>
      <c r="K221" s="292"/>
      <c r="L221" s="292"/>
      <c r="M221" s="292"/>
      <c r="N221" s="292"/>
      <c r="O221" s="292"/>
      <c r="P221" s="292"/>
      <c r="Q221" s="292"/>
      <c r="R221" s="292"/>
      <c r="S221" s="292"/>
      <c r="T221" s="292"/>
      <c r="U221" s="292"/>
    </row>
    <row r="222" spans="1:21" ht="15.75" customHeight="1">
      <c r="A222" s="292"/>
      <c r="B222" s="292"/>
      <c r="C222" s="292"/>
      <c r="D222" s="292"/>
      <c r="E222" s="292"/>
      <c r="F222" s="292"/>
      <c r="G222" s="292"/>
      <c r="H222" s="292"/>
      <c r="I222" s="292"/>
      <c r="J222" s="292"/>
      <c r="K222" s="292"/>
      <c r="L222" s="292"/>
      <c r="M222" s="292"/>
      <c r="N222" s="292"/>
      <c r="O222" s="292"/>
      <c r="P222" s="292"/>
      <c r="Q222" s="292"/>
      <c r="R222" s="292"/>
      <c r="S222" s="292"/>
      <c r="T222" s="292"/>
      <c r="U222" s="292"/>
    </row>
    <row r="223" spans="1:21" ht="15.75" customHeight="1">
      <c r="A223" s="292"/>
      <c r="B223" s="292"/>
      <c r="C223" s="292"/>
      <c r="D223" s="292"/>
      <c r="E223" s="292"/>
      <c r="F223" s="292"/>
      <c r="G223" s="292"/>
      <c r="H223" s="292"/>
      <c r="I223" s="292"/>
      <c r="J223" s="292"/>
      <c r="K223" s="292"/>
      <c r="L223" s="292"/>
      <c r="M223" s="292"/>
      <c r="N223" s="292"/>
      <c r="O223" s="292"/>
      <c r="P223" s="292"/>
      <c r="Q223" s="292"/>
      <c r="R223" s="292"/>
      <c r="S223" s="292"/>
      <c r="T223" s="292"/>
      <c r="U223" s="292"/>
    </row>
    <row r="224" spans="1:21" ht="15.75" customHeight="1">
      <c r="A224" s="292"/>
      <c r="B224" s="292"/>
      <c r="C224" s="292"/>
      <c r="D224" s="292"/>
      <c r="E224" s="292"/>
      <c r="F224" s="292"/>
      <c r="G224" s="292"/>
      <c r="H224" s="292"/>
      <c r="I224" s="292"/>
      <c r="J224" s="292"/>
      <c r="K224" s="292"/>
      <c r="L224" s="292"/>
      <c r="M224" s="292"/>
      <c r="N224" s="292"/>
      <c r="O224" s="292"/>
      <c r="P224" s="292"/>
      <c r="Q224" s="292"/>
      <c r="R224" s="292"/>
      <c r="S224" s="292"/>
      <c r="T224" s="292"/>
      <c r="U224" s="292"/>
    </row>
    <row r="225" spans="1:21" ht="15.75" customHeight="1">
      <c r="A225" s="292"/>
      <c r="B225" s="292"/>
      <c r="C225" s="292"/>
      <c r="D225" s="292"/>
      <c r="E225" s="292"/>
      <c r="F225" s="292"/>
      <c r="G225" s="292"/>
      <c r="H225" s="292"/>
      <c r="I225" s="292"/>
      <c r="J225" s="292"/>
      <c r="K225" s="292"/>
      <c r="L225" s="292"/>
      <c r="M225" s="292"/>
      <c r="N225" s="292"/>
      <c r="O225" s="292"/>
      <c r="P225" s="292"/>
      <c r="Q225" s="292"/>
      <c r="R225" s="292"/>
      <c r="S225" s="292"/>
      <c r="T225" s="292"/>
      <c r="U225" s="292"/>
    </row>
    <row r="226" spans="1:21" ht="15.75" customHeight="1">
      <c r="A226" s="292"/>
      <c r="B226" s="292"/>
      <c r="C226" s="292"/>
      <c r="D226" s="292"/>
      <c r="E226" s="292"/>
      <c r="F226" s="292"/>
      <c r="G226" s="292"/>
      <c r="H226" s="292"/>
      <c r="I226" s="292"/>
      <c r="J226" s="292"/>
      <c r="K226" s="292"/>
      <c r="L226" s="292"/>
      <c r="M226" s="292"/>
      <c r="N226" s="292"/>
      <c r="O226" s="292"/>
      <c r="P226" s="292"/>
      <c r="Q226" s="292"/>
      <c r="R226" s="292"/>
      <c r="S226" s="292"/>
      <c r="T226" s="292"/>
      <c r="U226" s="292"/>
    </row>
    <row r="227" spans="1:21" ht="15.75" customHeight="1">
      <c r="A227" s="292"/>
      <c r="B227" s="292"/>
      <c r="C227" s="292"/>
      <c r="D227" s="292"/>
      <c r="E227" s="292"/>
      <c r="F227" s="292"/>
      <c r="G227" s="292"/>
      <c r="H227" s="292"/>
      <c r="I227" s="292"/>
      <c r="J227" s="292"/>
      <c r="K227" s="292"/>
      <c r="L227" s="292"/>
      <c r="M227" s="292"/>
      <c r="N227" s="292"/>
      <c r="O227" s="292"/>
      <c r="P227" s="292"/>
      <c r="Q227" s="292"/>
      <c r="R227" s="292"/>
      <c r="S227" s="292"/>
      <c r="T227" s="292"/>
      <c r="U227" s="292"/>
    </row>
    <row r="228" spans="1:21" ht="15.75" customHeight="1">
      <c r="A228" s="292"/>
      <c r="B228" s="292"/>
      <c r="C228" s="292"/>
      <c r="D228" s="292"/>
      <c r="E228" s="292"/>
      <c r="F228" s="292"/>
      <c r="G228" s="292"/>
      <c r="H228" s="292"/>
      <c r="I228" s="292"/>
      <c r="J228" s="292"/>
      <c r="K228" s="292"/>
      <c r="L228" s="292"/>
      <c r="M228" s="292"/>
      <c r="N228" s="292"/>
      <c r="O228" s="292"/>
      <c r="P228" s="292"/>
      <c r="Q228" s="292"/>
      <c r="R228" s="292"/>
      <c r="S228" s="292"/>
      <c r="T228" s="292"/>
      <c r="U228" s="292"/>
    </row>
    <row r="229" spans="1:21" ht="15.75" customHeight="1">
      <c r="A229" s="292"/>
      <c r="B229" s="292"/>
      <c r="C229" s="292"/>
      <c r="D229" s="292"/>
      <c r="E229" s="292"/>
      <c r="F229" s="292"/>
      <c r="G229" s="292"/>
      <c r="H229" s="292"/>
      <c r="I229" s="292"/>
      <c r="J229" s="292"/>
      <c r="K229" s="292"/>
      <c r="L229" s="292"/>
      <c r="M229" s="292"/>
      <c r="N229" s="292"/>
      <c r="O229" s="292"/>
      <c r="P229" s="292"/>
      <c r="Q229" s="292"/>
      <c r="R229" s="292"/>
      <c r="S229" s="292"/>
      <c r="T229" s="292"/>
      <c r="U229" s="292"/>
    </row>
    <row r="230" spans="1:21" ht="15.75" customHeight="1">
      <c r="A230" s="292"/>
      <c r="B230" s="292"/>
      <c r="C230" s="292"/>
      <c r="D230" s="292"/>
      <c r="E230" s="292"/>
      <c r="F230" s="292"/>
      <c r="G230" s="292"/>
      <c r="H230" s="292"/>
      <c r="I230" s="292"/>
      <c r="J230" s="292"/>
      <c r="K230" s="292"/>
      <c r="L230" s="292"/>
      <c r="M230" s="292"/>
      <c r="N230" s="292"/>
      <c r="O230" s="292"/>
      <c r="P230" s="292"/>
      <c r="Q230" s="292"/>
      <c r="R230" s="292"/>
      <c r="S230" s="292"/>
      <c r="T230" s="292"/>
      <c r="U230" s="292"/>
    </row>
    <row r="231" spans="1:21" ht="15.75" customHeight="1">
      <c r="A231" s="292"/>
      <c r="B231" s="292"/>
      <c r="C231" s="292"/>
      <c r="D231" s="292"/>
      <c r="E231" s="292"/>
      <c r="F231" s="292"/>
      <c r="G231" s="292"/>
      <c r="H231" s="292"/>
      <c r="I231" s="292"/>
      <c r="J231" s="292"/>
      <c r="K231" s="292"/>
      <c r="L231" s="292"/>
      <c r="M231" s="292"/>
      <c r="N231" s="292"/>
      <c r="O231" s="292"/>
      <c r="P231" s="292"/>
      <c r="Q231" s="292"/>
      <c r="R231" s="292"/>
      <c r="S231" s="292"/>
      <c r="T231" s="292"/>
      <c r="U231" s="292"/>
    </row>
    <row r="232" spans="1:21" ht="15.75" customHeight="1">
      <c r="A232" s="292"/>
      <c r="B232" s="292"/>
      <c r="C232" s="292"/>
      <c r="D232" s="292"/>
      <c r="E232" s="292"/>
      <c r="F232" s="292"/>
      <c r="G232" s="292"/>
      <c r="H232" s="292"/>
      <c r="I232" s="292"/>
      <c r="J232" s="292"/>
      <c r="K232" s="292"/>
      <c r="L232" s="292"/>
      <c r="M232" s="292"/>
      <c r="N232" s="292"/>
      <c r="O232" s="292"/>
      <c r="P232" s="292"/>
      <c r="Q232" s="292"/>
      <c r="R232" s="292"/>
      <c r="S232" s="292"/>
      <c r="T232" s="292"/>
      <c r="U232" s="292"/>
    </row>
    <row r="233" spans="1:21" ht="15.75" customHeight="1">
      <c r="A233" s="292"/>
      <c r="B233" s="292"/>
      <c r="C233" s="292"/>
      <c r="D233" s="292"/>
      <c r="E233" s="292"/>
      <c r="F233" s="292"/>
      <c r="G233" s="292"/>
      <c r="H233" s="292"/>
      <c r="I233" s="292"/>
      <c r="J233" s="292"/>
      <c r="K233" s="292"/>
      <c r="L233" s="292"/>
      <c r="M233" s="292"/>
      <c r="N233" s="292"/>
      <c r="O233" s="292"/>
      <c r="P233" s="292"/>
      <c r="Q233" s="292"/>
      <c r="R233" s="292"/>
      <c r="S233" s="292"/>
      <c r="T233" s="292"/>
      <c r="U233" s="292"/>
    </row>
    <row r="234" spans="1:21" ht="15.75" customHeight="1">
      <c r="A234" s="292"/>
      <c r="B234" s="292"/>
      <c r="C234" s="292"/>
      <c r="D234" s="292"/>
      <c r="E234" s="292"/>
      <c r="F234" s="292"/>
      <c r="G234" s="292"/>
      <c r="H234" s="292"/>
      <c r="I234" s="292"/>
      <c r="J234" s="292"/>
      <c r="K234" s="292"/>
      <c r="L234" s="292"/>
      <c r="M234" s="292"/>
      <c r="N234" s="292"/>
      <c r="O234" s="292"/>
      <c r="P234" s="292"/>
      <c r="Q234" s="292"/>
      <c r="R234" s="292"/>
      <c r="S234" s="292"/>
      <c r="T234" s="292"/>
      <c r="U234" s="292"/>
    </row>
    <row r="235" spans="1:21" ht="15.75" customHeight="1">
      <c r="A235" s="292"/>
      <c r="B235" s="292"/>
      <c r="C235" s="292"/>
      <c r="D235" s="292"/>
      <c r="E235" s="292"/>
      <c r="F235" s="292"/>
      <c r="G235" s="292"/>
      <c r="H235" s="292"/>
      <c r="I235" s="292"/>
      <c r="J235" s="292"/>
      <c r="K235" s="292"/>
      <c r="L235" s="292"/>
      <c r="M235" s="292"/>
      <c r="N235" s="292"/>
      <c r="O235" s="292"/>
      <c r="P235" s="292"/>
      <c r="Q235" s="292"/>
      <c r="R235" s="292"/>
      <c r="S235" s="292"/>
      <c r="T235" s="292"/>
      <c r="U235" s="292"/>
    </row>
    <row r="236" spans="1:21" ht="15.75" customHeight="1">
      <c r="A236" s="292"/>
      <c r="B236" s="292"/>
      <c r="C236" s="292"/>
      <c r="D236" s="292"/>
      <c r="E236" s="292"/>
      <c r="F236" s="292"/>
      <c r="G236" s="292"/>
      <c r="H236" s="292"/>
      <c r="I236" s="292"/>
      <c r="J236" s="292"/>
      <c r="K236" s="292"/>
      <c r="L236" s="292"/>
      <c r="M236" s="292"/>
      <c r="N236" s="292"/>
      <c r="O236" s="292"/>
      <c r="P236" s="292"/>
      <c r="Q236" s="292"/>
      <c r="R236" s="292"/>
      <c r="S236" s="292"/>
      <c r="T236" s="292"/>
      <c r="U236" s="292"/>
    </row>
    <row r="237" spans="1:21" ht="15.75" customHeight="1">
      <c r="A237" s="292"/>
      <c r="B237" s="292"/>
      <c r="C237" s="292"/>
      <c r="D237" s="292"/>
      <c r="E237" s="292"/>
      <c r="F237" s="292"/>
      <c r="G237" s="292"/>
      <c r="H237" s="292"/>
      <c r="I237" s="292"/>
      <c r="J237" s="292"/>
      <c r="K237" s="292"/>
      <c r="L237" s="292"/>
      <c r="M237" s="292"/>
      <c r="N237" s="292"/>
      <c r="O237" s="292"/>
      <c r="P237" s="292"/>
      <c r="Q237" s="292"/>
      <c r="R237" s="292"/>
      <c r="S237" s="292"/>
      <c r="T237" s="292"/>
      <c r="U237" s="292"/>
    </row>
    <row r="238" spans="1:21" ht="15.75" customHeight="1">
      <c r="A238" s="292"/>
      <c r="B238" s="292"/>
      <c r="C238" s="292"/>
      <c r="D238" s="292"/>
      <c r="E238" s="292"/>
      <c r="F238" s="292"/>
      <c r="G238" s="292"/>
      <c r="H238" s="292"/>
      <c r="I238" s="292"/>
      <c r="J238" s="292"/>
      <c r="K238" s="292"/>
      <c r="L238" s="292"/>
      <c r="M238" s="292"/>
      <c r="N238" s="292"/>
      <c r="O238" s="292"/>
      <c r="P238" s="292"/>
      <c r="Q238" s="292"/>
      <c r="R238" s="292"/>
      <c r="S238" s="292"/>
      <c r="T238" s="292"/>
      <c r="U238" s="292"/>
    </row>
    <row r="239" spans="1:21" ht="15.75" customHeight="1">
      <c r="A239" s="292"/>
      <c r="B239" s="292"/>
      <c r="C239" s="292"/>
      <c r="D239" s="292"/>
      <c r="E239" s="292"/>
      <c r="F239" s="292"/>
      <c r="G239" s="292"/>
      <c r="H239" s="292"/>
      <c r="I239" s="292"/>
      <c r="J239" s="292"/>
      <c r="K239" s="292"/>
      <c r="L239" s="292"/>
      <c r="M239" s="292"/>
      <c r="N239" s="292"/>
      <c r="O239" s="292"/>
      <c r="P239" s="292"/>
      <c r="Q239" s="292"/>
      <c r="R239" s="292"/>
      <c r="S239" s="292"/>
      <c r="T239" s="292"/>
      <c r="U239" s="292"/>
    </row>
    <row r="240" spans="1:21" ht="15.75" customHeight="1">
      <c r="A240" s="292"/>
      <c r="B240" s="292"/>
      <c r="C240" s="292"/>
      <c r="D240" s="292"/>
      <c r="E240" s="292"/>
      <c r="F240" s="292"/>
      <c r="G240" s="292"/>
      <c r="H240" s="292"/>
      <c r="I240" s="292"/>
      <c r="J240" s="292"/>
      <c r="K240" s="292"/>
      <c r="L240" s="292"/>
      <c r="M240" s="292"/>
      <c r="N240" s="292"/>
      <c r="O240" s="292"/>
      <c r="P240" s="292"/>
      <c r="Q240" s="292"/>
      <c r="R240" s="292"/>
      <c r="S240" s="292"/>
      <c r="T240" s="292"/>
      <c r="U240" s="292"/>
    </row>
    <row r="241" spans="1:21" ht="15.75" customHeight="1">
      <c r="A241" s="292"/>
      <c r="B241" s="292"/>
      <c r="C241" s="292"/>
      <c r="D241" s="292"/>
      <c r="E241" s="292"/>
      <c r="F241" s="292"/>
      <c r="G241" s="292"/>
      <c r="H241" s="292"/>
      <c r="I241" s="292"/>
      <c r="J241" s="292"/>
      <c r="K241" s="292"/>
      <c r="L241" s="292"/>
      <c r="M241" s="292"/>
      <c r="N241" s="292"/>
      <c r="O241" s="292"/>
      <c r="P241" s="292"/>
      <c r="Q241" s="292"/>
      <c r="R241" s="292"/>
      <c r="S241" s="292"/>
      <c r="T241" s="292"/>
      <c r="U241" s="292"/>
    </row>
    <row r="242" spans="1:21" ht="15.75" customHeight="1">
      <c r="A242" s="292"/>
      <c r="B242" s="292"/>
      <c r="C242" s="292"/>
      <c r="D242" s="292"/>
      <c r="E242" s="292"/>
      <c r="F242" s="292"/>
      <c r="G242" s="292"/>
      <c r="H242" s="292"/>
      <c r="I242" s="292"/>
      <c r="J242" s="292"/>
      <c r="K242" s="292"/>
      <c r="L242" s="292"/>
      <c r="M242" s="292"/>
      <c r="N242" s="292"/>
      <c r="O242" s="292"/>
      <c r="P242" s="292"/>
      <c r="Q242" s="292"/>
      <c r="R242" s="292"/>
      <c r="S242" s="292"/>
      <c r="T242" s="292"/>
      <c r="U242" s="292"/>
    </row>
    <row r="243" spans="1:21" ht="15.75" customHeight="1">
      <c r="A243" s="292"/>
      <c r="B243" s="292"/>
      <c r="C243" s="292"/>
      <c r="D243" s="292"/>
      <c r="E243" s="292"/>
      <c r="F243" s="292"/>
      <c r="G243" s="292"/>
      <c r="H243" s="292"/>
      <c r="I243" s="292"/>
      <c r="J243" s="292"/>
      <c r="K243" s="292"/>
      <c r="L243" s="292"/>
      <c r="M243" s="292"/>
      <c r="N243" s="292"/>
      <c r="O243" s="292"/>
      <c r="P243" s="292"/>
      <c r="Q243" s="292"/>
      <c r="R243" s="292"/>
      <c r="S243" s="292"/>
      <c r="T243" s="292"/>
      <c r="U243" s="292"/>
    </row>
    <row r="244" spans="1:21" ht="15.75" customHeight="1">
      <c r="A244" s="292"/>
      <c r="B244" s="292"/>
      <c r="C244" s="292"/>
      <c r="D244" s="292"/>
      <c r="E244" s="292"/>
      <c r="F244" s="292"/>
      <c r="G244" s="292"/>
      <c r="H244" s="292"/>
      <c r="I244" s="292"/>
      <c r="J244" s="292"/>
      <c r="K244" s="292"/>
      <c r="L244" s="292"/>
      <c r="M244" s="292"/>
      <c r="N244" s="292"/>
      <c r="O244" s="292"/>
      <c r="P244" s="292"/>
      <c r="Q244" s="292"/>
      <c r="R244" s="292"/>
      <c r="S244" s="292"/>
      <c r="T244" s="292"/>
      <c r="U244" s="292"/>
    </row>
    <row r="245" spans="1:21" ht="15.75" customHeight="1">
      <c r="A245" s="292"/>
      <c r="B245" s="292"/>
      <c r="C245" s="292"/>
      <c r="D245" s="292"/>
      <c r="E245" s="292"/>
      <c r="F245" s="292"/>
      <c r="G245" s="292"/>
      <c r="H245" s="292"/>
      <c r="I245" s="292"/>
      <c r="J245" s="292"/>
      <c r="K245" s="292"/>
      <c r="L245" s="292"/>
      <c r="M245" s="292"/>
      <c r="N245" s="292"/>
      <c r="O245" s="292"/>
      <c r="P245" s="292"/>
      <c r="Q245" s="292"/>
      <c r="R245" s="292"/>
      <c r="S245" s="292"/>
      <c r="T245" s="292"/>
      <c r="U245" s="292"/>
    </row>
    <row r="246" spans="1:21" ht="15.75" customHeight="1">
      <c r="A246" s="292"/>
      <c r="B246" s="292"/>
      <c r="C246" s="292"/>
      <c r="D246" s="292"/>
      <c r="E246" s="292"/>
      <c r="F246" s="292"/>
      <c r="G246" s="292"/>
      <c r="H246" s="292"/>
      <c r="I246" s="292"/>
      <c r="J246" s="292"/>
      <c r="K246" s="292"/>
      <c r="L246" s="292"/>
      <c r="M246" s="292"/>
      <c r="N246" s="292"/>
      <c r="O246" s="292"/>
      <c r="P246" s="292"/>
      <c r="Q246" s="292"/>
      <c r="R246" s="292"/>
      <c r="S246" s="292"/>
      <c r="T246" s="292"/>
      <c r="U246" s="292"/>
    </row>
    <row r="247" spans="1:21" ht="15.75" customHeight="1">
      <c r="A247" s="292"/>
      <c r="B247" s="292"/>
      <c r="C247" s="292"/>
      <c r="D247" s="292"/>
      <c r="E247" s="292"/>
      <c r="F247" s="292"/>
      <c r="G247" s="292"/>
      <c r="H247" s="292"/>
      <c r="I247" s="292"/>
      <c r="J247" s="292"/>
      <c r="K247" s="292"/>
      <c r="L247" s="292"/>
      <c r="M247" s="292"/>
      <c r="N247" s="292"/>
      <c r="O247" s="292"/>
      <c r="P247" s="292"/>
      <c r="Q247" s="292"/>
      <c r="R247" s="292"/>
      <c r="S247" s="292"/>
      <c r="T247" s="292"/>
      <c r="U247" s="292"/>
    </row>
    <row r="248" spans="1:21" ht="15.75" customHeight="1">
      <c r="A248" s="292"/>
      <c r="B248" s="292"/>
      <c r="C248" s="292"/>
      <c r="D248" s="292"/>
      <c r="E248" s="292"/>
      <c r="F248" s="292"/>
      <c r="G248" s="292"/>
      <c r="H248" s="292"/>
      <c r="I248" s="292"/>
      <c r="J248" s="292"/>
      <c r="K248" s="292"/>
      <c r="L248" s="292"/>
      <c r="M248" s="292"/>
      <c r="N248" s="292"/>
      <c r="O248" s="292"/>
      <c r="P248" s="292"/>
      <c r="Q248" s="292"/>
      <c r="R248" s="292"/>
      <c r="S248" s="292"/>
      <c r="T248" s="292"/>
      <c r="U248" s="292"/>
    </row>
    <row r="249" spans="1:21" ht="15.75" customHeight="1">
      <c r="A249" s="292"/>
      <c r="B249" s="292"/>
      <c r="C249" s="292"/>
      <c r="D249" s="292"/>
      <c r="E249" s="292"/>
      <c r="F249" s="292"/>
      <c r="G249" s="292"/>
      <c r="H249" s="292"/>
      <c r="I249" s="292"/>
      <c r="J249" s="292"/>
      <c r="K249" s="292"/>
      <c r="L249" s="292"/>
      <c r="M249" s="292"/>
      <c r="N249" s="292"/>
      <c r="O249" s="292"/>
      <c r="P249" s="292"/>
      <c r="Q249" s="292"/>
      <c r="R249" s="292"/>
      <c r="S249" s="292"/>
      <c r="T249" s="292"/>
      <c r="U249" s="292"/>
    </row>
    <row r="250" spans="1:21" ht="15.75" customHeight="1">
      <c r="A250" s="292"/>
      <c r="B250" s="292"/>
      <c r="C250" s="292"/>
      <c r="D250" s="292"/>
      <c r="E250" s="292"/>
      <c r="F250" s="292"/>
      <c r="G250" s="292"/>
      <c r="H250" s="292"/>
      <c r="I250" s="292"/>
      <c r="J250" s="292"/>
      <c r="K250" s="292"/>
      <c r="L250" s="292"/>
      <c r="M250" s="292"/>
      <c r="N250" s="292"/>
      <c r="O250" s="292"/>
      <c r="P250" s="292"/>
      <c r="Q250" s="292"/>
      <c r="R250" s="292"/>
      <c r="S250" s="292"/>
      <c r="T250" s="292"/>
      <c r="U250" s="292"/>
    </row>
    <row r="251" spans="1:21" ht="15.75" customHeight="1">
      <c r="A251" s="292"/>
      <c r="B251" s="292"/>
      <c r="C251" s="292"/>
      <c r="D251" s="292"/>
      <c r="E251" s="292"/>
      <c r="F251" s="292"/>
      <c r="G251" s="292"/>
      <c r="H251" s="292"/>
      <c r="I251" s="292"/>
      <c r="J251" s="292"/>
      <c r="K251" s="292"/>
      <c r="L251" s="292"/>
      <c r="M251" s="292"/>
      <c r="N251" s="292"/>
      <c r="O251" s="292"/>
      <c r="P251" s="292"/>
      <c r="Q251" s="292"/>
      <c r="R251" s="292"/>
      <c r="S251" s="292"/>
      <c r="T251" s="292"/>
      <c r="U251" s="292"/>
    </row>
    <row r="252" spans="1:21" ht="15.75" customHeight="1">
      <c r="A252" s="292"/>
      <c r="B252" s="292"/>
      <c r="C252" s="292"/>
      <c r="D252" s="292"/>
      <c r="E252" s="292"/>
      <c r="F252" s="292"/>
      <c r="G252" s="292"/>
      <c r="H252" s="292"/>
      <c r="I252" s="292"/>
      <c r="J252" s="292"/>
      <c r="K252" s="292"/>
      <c r="L252" s="292"/>
      <c r="M252" s="292"/>
      <c r="N252" s="292"/>
      <c r="O252" s="292"/>
      <c r="P252" s="292"/>
      <c r="Q252" s="292"/>
      <c r="R252" s="292"/>
      <c r="S252" s="292"/>
      <c r="T252" s="292"/>
      <c r="U252" s="292"/>
    </row>
    <row r="253" spans="1:21" ht="15.75" customHeight="1">
      <c r="A253" s="292"/>
      <c r="B253" s="292"/>
      <c r="C253" s="292"/>
      <c r="D253" s="292"/>
      <c r="E253" s="292"/>
      <c r="F253" s="292"/>
      <c r="G253" s="292"/>
      <c r="H253" s="292"/>
      <c r="I253" s="292"/>
      <c r="J253" s="292"/>
      <c r="K253" s="292"/>
      <c r="L253" s="292"/>
      <c r="M253" s="292"/>
      <c r="N253" s="292"/>
      <c r="O253" s="292"/>
      <c r="P253" s="292"/>
      <c r="Q253" s="292"/>
      <c r="R253" s="292"/>
      <c r="S253" s="292"/>
      <c r="T253" s="292"/>
      <c r="U253" s="292"/>
    </row>
    <row r="254" spans="1:21" ht="15.75" customHeight="1">
      <c r="A254" s="292"/>
      <c r="B254" s="292"/>
      <c r="C254" s="292"/>
      <c r="D254" s="292"/>
      <c r="E254" s="292"/>
      <c r="F254" s="292"/>
      <c r="G254" s="292"/>
      <c r="H254" s="292"/>
      <c r="I254" s="292"/>
      <c r="J254" s="292"/>
      <c r="K254" s="292"/>
      <c r="L254" s="292"/>
      <c r="M254" s="292"/>
      <c r="N254" s="292"/>
      <c r="O254" s="292"/>
      <c r="P254" s="292"/>
      <c r="Q254" s="292"/>
      <c r="R254" s="292"/>
      <c r="S254" s="292"/>
      <c r="T254" s="292"/>
      <c r="U254" s="292"/>
    </row>
    <row r="255" spans="1:21" ht="15.75" customHeight="1">
      <c r="A255" s="292"/>
      <c r="B255" s="292"/>
      <c r="C255" s="292"/>
      <c r="D255" s="292"/>
      <c r="E255" s="292"/>
      <c r="F255" s="292"/>
      <c r="G255" s="292"/>
      <c r="H255" s="292"/>
      <c r="I255" s="292"/>
      <c r="J255" s="292"/>
      <c r="K255" s="292"/>
      <c r="L255" s="292"/>
      <c r="M255" s="292"/>
      <c r="N255" s="292"/>
      <c r="O255" s="292"/>
      <c r="P255" s="292"/>
      <c r="Q255" s="292"/>
      <c r="R255" s="292"/>
      <c r="S255" s="292"/>
      <c r="T255" s="292"/>
      <c r="U255" s="292"/>
    </row>
    <row r="256" spans="1:21" ht="15.75" customHeight="1">
      <c r="A256" s="292"/>
      <c r="B256" s="292"/>
      <c r="C256" s="292"/>
      <c r="D256" s="292"/>
      <c r="E256" s="292"/>
      <c r="F256" s="292"/>
      <c r="G256" s="292"/>
      <c r="H256" s="292"/>
      <c r="I256" s="292"/>
      <c r="J256" s="292"/>
      <c r="K256" s="292"/>
      <c r="L256" s="292"/>
      <c r="M256" s="292"/>
      <c r="N256" s="292"/>
      <c r="O256" s="292"/>
      <c r="P256" s="292"/>
      <c r="Q256" s="292"/>
      <c r="R256" s="292"/>
      <c r="S256" s="292"/>
      <c r="T256" s="292"/>
      <c r="U256" s="292"/>
    </row>
    <row r="257" spans="1:21" ht="15.75" customHeight="1">
      <c r="A257" s="292"/>
      <c r="B257" s="292"/>
      <c r="C257" s="292"/>
      <c r="D257" s="292"/>
      <c r="E257" s="292"/>
      <c r="F257" s="292"/>
      <c r="G257" s="292"/>
      <c r="H257" s="292"/>
      <c r="I257" s="292"/>
      <c r="J257" s="292"/>
      <c r="K257" s="292"/>
      <c r="L257" s="292"/>
      <c r="M257" s="292"/>
      <c r="N257" s="292"/>
      <c r="O257" s="292"/>
      <c r="P257" s="292"/>
      <c r="Q257" s="292"/>
      <c r="R257" s="292"/>
      <c r="S257" s="292"/>
      <c r="T257" s="292"/>
      <c r="U257" s="292"/>
    </row>
    <row r="258" spans="1:21" ht="15.75" customHeight="1">
      <c r="A258" s="292"/>
      <c r="B258" s="292"/>
      <c r="C258" s="292"/>
      <c r="D258" s="292"/>
      <c r="E258" s="292"/>
      <c r="F258" s="292"/>
      <c r="G258" s="292"/>
      <c r="H258" s="292"/>
      <c r="I258" s="292"/>
      <c r="J258" s="292"/>
      <c r="K258" s="292"/>
      <c r="L258" s="292"/>
      <c r="M258" s="292"/>
      <c r="N258" s="292"/>
      <c r="O258" s="292"/>
      <c r="P258" s="292"/>
      <c r="Q258" s="292"/>
      <c r="R258" s="292"/>
      <c r="S258" s="292"/>
      <c r="T258" s="292"/>
      <c r="U258" s="292"/>
    </row>
    <row r="259" spans="1:21" ht="15.75" customHeight="1">
      <c r="A259" s="292"/>
      <c r="B259" s="292"/>
      <c r="C259" s="292"/>
      <c r="D259" s="292"/>
      <c r="E259" s="292"/>
      <c r="F259" s="292"/>
      <c r="G259" s="292"/>
      <c r="H259" s="292"/>
      <c r="I259" s="292"/>
      <c r="J259" s="292"/>
      <c r="K259" s="292"/>
      <c r="L259" s="292"/>
      <c r="M259" s="292"/>
      <c r="N259" s="292"/>
      <c r="O259" s="292"/>
      <c r="P259" s="292"/>
      <c r="Q259" s="292"/>
      <c r="R259" s="292"/>
      <c r="S259" s="292"/>
      <c r="T259" s="292"/>
      <c r="U259" s="292"/>
    </row>
    <row r="260" spans="1:21" ht="15.75" customHeight="1">
      <c r="A260" s="292"/>
      <c r="B260" s="292"/>
      <c r="C260" s="292"/>
      <c r="D260" s="292"/>
      <c r="E260" s="292"/>
      <c r="F260" s="292"/>
      <c r="G260" s="292"/>
      <c r="H260" s="292"/>
      <c r="I260" s="292"/>
      <c r="J260" s="292"/>
      <c r="K260" s="292"/>
      <c r="L260" s="292"/>
      <c r="M260" s="292"/>
      <c r="N260" s="292"/>
      <c r="O260" s="292"/>
      <c r="P260" s="292"/>
      <c r="Q260" s="292"/>
      <c r="R260" s="292"/>
      <c r="S260" s="292"/>
      <c r="T260" s="292"/>
      <c r="U260" s="292"/>
    </row>
    <row r="261" spans="1:21" ht="15.75" customHeight="1">
      <c r="A261" s="292"/>
      <c r="B261" s="292"/>
      <c r="C261" s="292"/>
      <c r="D261" s="292"/>
      <c r="E261" s="292"/>
      <c r="F261" s="292"/>
      <c r="G261" s="292"/>
      <c r="H261" s="292"/>
      <c r="I261" s="292"/>
      <c r="J261" s="292"/>
      <c r="K261" s="292"/>
      <c r="L261" s="292"/>
      <c r="M261" s="292"/>
      <c r="N261" s="292"/>
      <c r="O261" s="292"/>
      <c r="P261" s="292"/>
      <c r="Q261" s="292"/>
      <c r="R261" s="292"/>
      <c r="S261" s="292"/>
      <c r="T261" s="292"/>
      <c r="U261" s="292"/>
    </row>
    <row r="262" spans="1:21" ht="15.75" customHeight="1">
      <c r="A262" s="292"/>
      <c r="B262" s="292"/>
      <c r="C262" s="292"/>
      <c r="D262" s="292"/>
      <c r="E262" s="292"/>
      <c r="F262" s="292"/>
      <c r="G262" s="292"/>
      <c r="H262" s="292"/>
      <c r="I262" s="292"/>
      <c r="J262" s="292"/>
      <c r="K262" s="292"/>
      <c r="L262" s="292"/>
      <c r="M262" s="292"/>
      <c r="N262" s="292"/>
      <c r="O262" s="292"/>
      <c r="P262" s="292"/>
      <c r="Q262" s="292"/>
      <c r="R262" s="292"/>
      <c r="S262" s="292"/>
      <c r="T262" s="292"/>
      <c r="U262" s="292"/>
    </row>
    <row r="263" spans="1:21" ht="15.75" customHeight="1">
      <c r="A263" s="292"/>
      <c r="B263" s="292"/>
      <c r="C263" s="292"/>
      <c r="D263" s="292"/>
      <c r="E263" s="292"/>
      <c r="F263" s="292"/>
      <c r="G263" s="292"/>
      <c r="H263" s="292"/>
      <c r="I263" s="292"/>
      <c r="J263" s="292"/>
      <c r="K263" s="292"/>
      <c r="L263" s="292"/>
      <c r="M263" s="292"/>
      <c r="N263" s="292"/>
      <c r="O263" s="292"/>
      <c r="P263" s="292"/>
      <c r="Q263" s="292"/>
      <c r="R263" s="292"/>
      <c r="S263" s="292"/>
      <c r="T263" s="292"/>
      <c r="U263" s="292"/>
    </row>
    <row r="264" spans="1:21" ht="15.75" customHeight="1">
      <c r="A264" s="292"/>
      <c r="B264" s="292"/>
      <c r="C264" s="292"/>
      <c r="D264" s="292"/>
      <c r="E264" s="292"/>
      <c r="F264" s="292"/>
      <c r="G264" s="292"/>
      <c r="H264" s="292"/>
      <c r="I264" s="292"/>
      <c r="J264" s="292"/>
      <c r="K264" s="292"/>
      <c r="L264" s="292"/>
      <c r="M264" s="292"/>
      <c r="N264" s="292"/>
      <c r="O264" s="292"/>
      <c r="P264" s="292"/>
      <c r="Q264" s="292"/>
      <c r="R264" s="292"/>
      <c r="S264" s="292"/>
      <c r="T264" s="292"/>
      <c r="U264" s="292"/>
    </row>
    <row r="265" spans="1:21" ht="15.75" customHeight="1">
      <c r="A265" s="292"/>
      <c r="B265" s="292"/>
      <c r="C265" s="292"/>
      <c r="D265" s="292"/>
      <c r="E265" s="292"/>
      <c r="F265" s="292"/>
      <c r="G265" s="292"/>
      <c r="H265" s="292"/>
      <c r="I265" s="292"/>
      <c r="J265" s="292"/>
      <c r="K265" s="292"/>
      <c r="L265" s="292"/>
      <c r="M265" s="292"/>
      <c r="N265" s="292"/>
      <c r="O265" s="292"/>
      <c r="P265" s="292"/>
      <c r="Q265" s="292"/>
      <c r="R265" s="292"/>
      <c r="S265" s="292"/>
      <c r="T265" s="292"/>
      <c r="U265" s="292"/>
    </row>
    <row r="266" spans="1:21" ht="15.75" customHeight="1">
      <c r="A266" s="292"/>
      <c r="B266" s="292"/>
      <c r="C266" s="292"/>
      <c r="D266" s="292"/>
      <c r="E266" s="292"/>
      <c r="F266" s="292"/>
      <c r="G266" s="292"/>
      <c r="H266" s="292"/>
      <c r="I266" s="292"/>
      <c r="J266" s="292"/>
      <c r="K266" s="292"/>
      <c r="L266" s="292"/>
      <c r="M266" s="292"/>
      <c r="N266" s="292"/>
      <c r="O266" s="292"/>
      <c r="P266" s="292"/>
      <c r="Q266" s="292"/>
      <c r="R266" s="292"/>
      <c r="S266" s="292"/>
      <c r="T266" s="292"/>
      <c r="U266" s="292"/>
    </row>
    <row r="267" spans="1:21" ht="15.75" customHeight="1">
      <c r="A267" s="292"/>
      <c r="B267" s="292"/>
      <c r="C267" s="292"/>
      <c r="D267" s="292"/>
      <c r="E267" s="292"/>
      <c r="F267" s="292"/>
      <c r="G267" s="292"/>
      <c r="H267" s="292"/>
      <c r="I267" s="292"/>
      <c r="J267" s="292"/>
      <c r="K267" s="292"/>
      <c r="L267" s="292"/>
      <c r="M267" s="292"/>
      <c r="N267" s="292"/>
      <c r="O267" s="292"/>
      <c r="P267" s="292"/>
      <c r="Q267" s="292"/>
      <c r="R267" s="292"/>
      <c r="S267" s="292"/>
      <c r="T267" s="292"/>
      <c r="U267" s="292"/>
    </row>
    <row r="268" spans="1:21" ht="15.75" customHeight="1">
      <c r="A268" s="292"/>
      <c r="B268" s="292"/>
      <c r="C268" s="292"/>
      <c r="D268" s="292"/>
      <c r="E268" s="292"/>
      <c r="F268" s="292"/>
      <c r="G268" s="292"/>
      <c r="H268" s="292"/>
      <c r="I268" s="292"/>
      <c r="J268" s="292"/>
      <c r="K268" s="292"/>
      <c r="L268" s="292"/>
      <c r="M268" s="292"/>
      <c r="N268" s="292"/>
      <c r="O268" s="292"/>
      <c r="P268" s="292"/>
      <c r="Q268" s="292"/>
      <c r="R268" s="292"/>
      <c r="S268" s="292"/>
      <c r="T268" s="292"/>
      <c r="U268" s="292"/>
    </row>
    <row r="269" spans="1:21" ht="15.75" customHeight="1">
      <c r="A269" s="292"/>
      <c r="B269" s="292"/>
      <c r="C269" s="292"/>
      <c r="D269" s="292"/>
      <c r="E269" s="292"/>
      <c r="F269" s="292"/>
      <c r="G269" s="292"/>
      <c r="H269" s="292"/>
      <c r="I269" s="292"/>
      <c r="J269" s="292"/>
      <c r="K269" s="292"/>
      <c r="L269" s="292"/>
      <c r="M269" s="292"/>
      <c r="N269" s="292"/>
      <c r="O269" s="292"/>
      <c r="P269" s="292"/>
      <c r="Q269" s="292"/>
      <c r="R269" s="292"/>
      <c r="S269" s="292"/>
      <c r="T269" s="292"/>
      <c r="U269" s="292"/>
    </row>
    <row r="270" spans="1:21" ht="15.75" customHeight="1">
      <c r="A270" s="292"/>
      <c r="B270" s="292"/>
      <c r="C270" s="292"/>
      <c r="D270" s="292"/>
      <c r="E270" s="292"/>
      <c r="F270" s="292"/>
      <c r="G270" s="292"/>
      <c r="H270" s="292"/>
      <c r="I270" s="292"/>
      <c r="J270" s="292"/>
      <c r="K270" s="292"/>
      <c r="L270" s="292"/>
      <c r="M270" s="292"/>
      <c r="N270" s="292"/>
      <c r="O270" s="292"/>
      <c r="P270" s="292"/>
      <c r="Q270" s="292"/>
      <c r="R270" s="292"/>
      <c r="S270" s="292"/>
      <c r="T270" s="292"/>
      <c r="U270" s="292"/>
    </row>
    <row r="271" spans="1:21" ht="15.75" customHeight="1">
      <c r="A271" s="292"/>
      <c r="B271" s="292"/>
      <c r="C271" s="292"/>
      <c r="D271" s="292"/>
      <c r="E271" s="292"/>
      <c r="F271" s="292"/>
      <c r="G271" s="292"/>
      <c r="H271" s="292"/>
      <c r="I271" s="292"/>
      <c r="J271" s="292"/>
      <c r="K271" s="292"/>
      <c r="L271" s="292"/>
      <c r="M271" s="292"/>
      <c r="N271" s="292"/>
      <c r="O271" s="292"/>
      <c r="P271" s="292"/>
      <c r="Q271" s="292"/>
      <c r="R271" s="292"/>
      <c r="S271" s="292"/>
      <c r="T271" s="292"/>
      <c r="U271" s="292"/>
    </row>
    <row r="272" spans="1:21" ht="15.75" customHeight="1">
      <c r="A272" s="292"/>
      <c r="B272" s="292"/>
      <c r="C272" s="292"/>
      <c r="D272" s="292"/>
      <c r="E272" s="292"/>
      <c r="F272" s="292"/>
      <c r="G272" s="292"/>
      <c r="H272" s="292"/>
      <c r="I272" s="292"/>
      <c r="J272" s="292"/>
      <c r="K272" s="292"/>
      <c r="L272" s="292"/>
      <c r="M272" s="292"/>
      <c r="N272" s="292"/>
      <c r="O272" s="292"/>
      <c r="P272" s="292"/>
      <c r="Q272" s="292"/>
      <c r="R272" s="292"/>
      <c r="S272" s="292"/>
      <c r="T272" s="292"/>
      <c r="U272" s="292"/>
    </row>
    <row r="273" spans="1:21" ht="15.75" customHeight="1">
      <c r="A273" s="292"/>
      <c r="B273" s="292"/>
      <c r="C273" s="292"/>
      <c r="D273" s="292"/>
      <c r="E273" s="292"/>
      <c r="F273" s="292"/>
      <c r="G273" s="292"/>
      <c r="H273" s="292"/>
      <c r="I273" s="292"/>
      <c r="J273" s="292"/>
      <c r="K273" s="292"/>
      <c r="L273" s="292"/>
      <c r="M273" s="292"/>
      <c r="N273" s="292"/>
      <c r="O273" s="292"/>
      <c r="P273" s="292"/>
      <c r="Q273" s="292"/>
      <c r="R273" s="292"/>
      <c r="S273" s="292"/>
      <c r="T273" s="292"/>
      <c r="U273" s="292"/>
    </row>
    <row r="274" spans="1:21" ht="15.75" customHeight="1">
      <c r="A274" s="292"/>
      <c r="B274" s="292"/>
      <c r="C274" s="292"/>
      <c r="D274" s="292"/>
      <c r="E274" s="292"/>
      <c r="F274" s="292"/>
      <c r="G274" s="292"/>
      <c r="H274" s="292"/>
      <c r="I274" s="292"/>
      <c r="J274" s="292"/>
      <c r="K274" s="292"/>
      <c r="L274" s="292"/>
      <c r="M274" s="292"/>
      <c r="N274" s="292"/>
      <c r="O274" s="292"/>
      <c r="P274" s="292"/>
      <c r="Q274" s="292"/>
      <c r="R274" s="292"/>
      <c r="S274" s="292"/>
      <c r="T274" s="292"/>
      <c r="U274" s="292"/>
    </row>
    <row r="275" spans="1:21" ht="15.75" customHeight="1">
      <c r="A275" s="292"/>
      <c r="B275" s="292"/>
      <c r="C275" s="292"/>
      <c r="D275" s="292"/>
      <c r="E275" s="292"/>
      <c r="F275" s="292"/>
      <c r="G275" s="292"/>
      <c r="H275" s="292"/>
      <c r="I275" s="292"/>
      <c r="J275" s="292"/>
      <c r="K275" s="292"/>
      <c r="L275" s="292"/>
      <c r="M275" s="292"/>
      <c r="N275" s="292"/>
      <c r="O275" s="292"/>
      <c r="P275" s="292"/>
      <c r="Q275" s="292"/>
      <c r="R275" s="292"/>
      <c r="S275" s="292"/>
      <c r="T275" s="292"/>
      <c r="U275" s="292"/>
    </row>
    <row r="276" spans="1:21" ht="15.75" customHeight="1">
      <c r="A276" s="292"/>
      <c r="B276" s="292"/>
      <c r="C276" s="292"/>
      <c r="D276" s="292"/>
      <c r="E276" s="292"/>
      <c r="F276" s="292"/>
      <c r="G276" s="292"/>
      <c r="H276" s="292"/>
      <c r="I276" s="292"/>
      <c r="J276" s="292"/>
      <c r="K276" s="292"/>
      <c r="L276" s="292"/>
      <c r="M276" s="292"/>
      <c r="N276" s="292"/>
      <c r="O276" s="292"/>
      <c r="P276" s="292"/>
      <c r="Q276" s="292"/>
      <c r="R276" s="292"/>
      <c r="S276" s="292"/>
      <c r="T276" s="292"/>
      <c r="U276" s="292"/>
    </row>
    <row r="277" spans="1:21" ht="15.75" customHeight="1">
      <c r="A277" s="292"/>
      <c r="B277" s="292"/>
      <c r="C277" s="292"/>
      <c r="D277" s="292"/>
      <c r="E277" s="292"/>
      <c r="F277" s="292"/>
      <c r="G277" s="292"/>
      <c r="H277" s="292"/>
      <c r="I277" s="292"/>
      <c r="J277" s="292"/>
      <c r="K277" s="292"/>
      <c r="L277" s="292"/>
      <c r="M277" s="292"/>
      <c r="N277" s="292"/>
      <c r="O277" s="292"/>
      <c r="P277" s="292"/>
      <c r="Q277" s="292"/>
      <c r="R277" s="292"/>
      <c r="S277" s="292"/>
      <c r="T277" s="292"/>
      <c r="U277" s="292"/>
    </row>
    <row r="278" spans="1:21" ht="15.75" customHeight="1">
      <c r="A278" s="292"/>
      <c r="B278" s="292"/>
      <c r="C278" s="292"/>
      <c r="D278" s="292"/>
      <c r="E278" s="292"/>
      <c r="F278" s="292"/>
      <c r="G278" s="292"/>
      <c r="H278" s="292"/>
      <c r="I278" s="292"/>
      <c r="J278" s="292"/>
      <c r="K278" s="292"/>
      <c r="L278" s="292"/>
      <c r="M278" s="292"/>
      <c r="N278" s="292"/>
      <c r="O278" s="292"/>
      <c r="P278" s="292"/>
      <c r="Q278" s="292"/>
      <c r="R278" s="292"/>
      <c r="S278" s="292"/>
      <c r="T278" s="292"/>
      <c r="U278" s="292"/>
    </row>
    <row r="279" spans="1:21" ht="15.75" customHeight="1">
      <c r="A279" s="292"/>
      <c r="B279" s="292"/>
      <c r="C279" s="292"/>
      <c r="D279" s="292"/>
      <c r="E279" s="292"/>
      <c r="F279" s="292"/>
      <c r="G279" s="292"/>
      <c r="H279" s="292"/>
      <c r="I279" s="292"/>
      <c r="J279" s="292"/>
      <c r="K279" s="292"/>
      <c r="L279" s="292"/>
      <c r="M279" s="292"/>
      <c r="N279" s="292"/>
      <c r="O279" s="292"/>
      <c r="P279" s="292"/>
      <c r="Q279" s="292"/>
      <c r="R279" s="292"/>
      <c r="S279" s="292"/>
      <c r="T279" s="292"/>
      <c r="U279" s="292"/>
    </row>
    <row r="280" spans="1:21" ht="15.75" customHeight="1">
      <c r="A280" s="292"/>
      <c r="B280" s="292"/>
      <c r="C280" s="292"/>
      <c r="D280" s="292"/>
      <c r="E280" s="292"/>
      <c r="F280" s="292"/>
      <c r="G280" s="292"/>
      <c r="H280" s="292"/>
      <c r="I280" s="292"/>
      <c r="J280" s="292"/>
      <c r="K280" s="292"/>
      <c r="L280" s="292"/>
      <c r="M280" s="292"/>
      <c r="N280" s="292"/>
      <c r="O280" s="292"/>
      <c r="P280" s="292"/>
      <c r="Q280" s="292"/>
      <c r="R280" s="292"/>
      <c r="S280" s="292"/>
      <c r="T280" s="292"/>
      <c r="U280" s="292"/>
    </row>
    <row r="281" spans="1:21" ht="15.75" customHeight="1">
      <c r="A281" s="292"/>
      <c r="B281" s="292"/>
      <c r="C281" s="292"/>
      <c r="D281" s="292"/>
      <c r="E281" s="292"/>
      <c r="F281" s="292"/>
      <c r="G281" s="292"/>
      <c r="H281" s="292"/>
      <c r="I281" s="292"/>
      <c r="J281" s="292"/>
      <c r="K281" s="292"/>
      <c r="L281" s="292"/>
      <c r="M281" s="292"/>
      <c r="N281" s="292"/>
      <c r="O281" s="292"/>
      <c r="P281" s="292"/>
      <c r="Q281" s="292"/>
      <c r="R281" s="292"/>
      <c r="S281" s="292"/>
      <c r="T281" s="292"/>
      <c r="U281" s="292"/>
    </row>
    <row r="282" spans="1:21" ht="15.75" customHeight="1">
      <c r="A282" s="292"/>
      <c r="B282" s="292"/>
      <c r="C282" s="292"/>
      <c r="D282" s="292"/>
      <c r="E282" s="292"/>
      <c r="F282" s="292"/>
      <c r="G282" s="292"/>
      <c r="H282" s="292"/>
      <c r="I282" s="292"/>
      <c r="J282" s="292"/>
      <c r="K282" s="292"/>
      <c r="L282" s="292"/>
      <c r="M282" s="292"/>
      <c r="N282" s="292"/>
      <c r="O282" s="292"/>
      <c r="P282" s="292"/>
      <c r="Q282" s="292"/>
      <c r="R282" s="292"/>
      <c r="S282" s="292"/>
      <c r="T282" s="292"/>
      <c r="U282" s="292"/>
    </row>
    <row r="283" spans="1:21" ht="15.75" customHeight="1">
      <c r="A283" s="292"/>
      <c r="B283" s="292"/>
      <c r="C283" s="292"/>
      <c r="D283" s="292"/>
      <c r="E283" s="292"/>
      <c r="F283" s="292"/>
      <c r="G283" s="292"/>
      <c r="H283" s="292"/>
      <c r="I283" s="292"/>
      <c r="J283" s="292"/>
      <c r="K283" s="292"/>
      <c r="L283" s="292"/>
      <c r="M283" s="292"/>
      <c r="N283" s="292"/>
      <c r="O283" s="292"/>
      <c r="P283" s="292"/>
      <c r="Q283" s="292"/>
      <c r="R283" s="292"/>
      <c r="S283" s="292"/>
      <c r="T283" s="292"/>
      <c r="U283" s="292"/>
    </row>
    <row r="284" spans="1:21" ht="15.75" customHeight="1">
      <c r="A284" s="292"/>
      <c r="B284" s="292"/>
      <c r="C284" s="292"/>
      <c r="D284" s="292"/>
      <c r="E284" s="292"/>
      <c r="F284" s="292"/>
      <c r="G284" s="292"/>
      <c r="H284" s="292"/>
      <c r="I284" s="292"/>
      <c r="J284" s="292"/>
      <c r="K284" s="292"/>
      <c r="L284" s="292"/>
      <c r="M284" s="292"/>
      <c r="N284" s="292"/>
      <c r="O284" s="292"/>
      <c r="P284" s="292"/>
      <c r="Q284" s="292"/>
      <c r="R284" s="292"/>
      <c r="S284" s="292"/>
      <c r="T284" s="292"/>
      <c r="U284" s="292"/>
    </row>
    <row r="285" spans="1:21" ht="15.75" customHeight="1">
      <c r="A285" s="292"/>
      <c r="B285" s="292"/>
      <c r="C285" s="292"/>
      <c r="D285" s="292"/>
      <c r="E285" s="292"/>
      <c r="F285" s="292"/>
      <c r="G285" s="292"/>
      <c r="H285" s="292"/>
      <c r="I285" s="292"/>
      <c r="J285" s="292"/>
      <c r="K285" s="292"/>
      <c r="L285" s="292"/>
      <c r="M285" s="292"/>
      <c r="N285" s="292"/>
      <c r="O285" s="292"/>
      <c r="P285" s="292"/>
      <c r="Q285" s="292"/>
      <c r="R285" s="292"/>
      <c r="S285" s="292"/>
      <c r="T285" s="292"/>
      <c r="U285" s="292"/>
    </row>
    <row r="286" spans="1:21" ht="15.75" customHeight="1">
      <c r="A286" s="292"/>
      <c r="B286" s="292"/>
      <c r="C286" s="292"/>
      <c r="D286" s="292"/>
      <c r="E286" s="292"/>
      <c r="F286" s="292"/>
      <c r="G286" s="292"/>
      <c r="H286" s="292"/>
      <c r="I286" s="292"/>
      <c r="J286" s="292"/>
      <c r="K286" s="292"/>
      <c r="L286" s="292"/>
      <c r="M286" s="292"/>
      <c r="N286" s="292"/>
      <c r="O286" s="292"/>
      <c r="P286" s="292"/>
      <c r="Q286" s="292"/>
      <c r="R286" s="292"/>
      <c r="S286" s="292"/>
      <c r="T286" s="292"/>
      <c r="U286" s="292"/>
    </row>
    <row r="287" spans="1:21" ht="15.75" customHeight="1">
      <c r="A287" s="292"/>
      <c r="B287" s="292"/>
      <c r="C287" s="292"/>
      <c r="D287" s="292"/>
      <c r="E287" s="292"/>
      <c r="F287" s="292"/>
      <c r="G287" s="292"/>
      <c r="H287" s="292"/>
      <c r="I287" s="292"/>
      <c r="J287" s="292"/>
      <c r="K287" s="292"/>
      <c r="L287" s="292"/>
      <c r="M287" s="292"/>
      <c r="N287" s="292"/>
      <c r="O287" s="292"/>
      <c r="P287" s="292"/>
      <c r="Q287" s="292"/>
      <c r="R287" s="292"/>
      <c r="S287" s="292"/>
      <c r="T287" s="292"/>
      <c r="U287" s="292"/>
    </row>
    <row r="288" spans="1:21" ht="15.75" customHeight="1">
      <c r="A288" s="292"/>
      <c r="B288" s="292"/>
      <c r="C288" s="292"/>
      <c r="D288" s="292"/>
      <c r="E288" s="292"/>
      <c r="F288" s="292"/>
      <c r="G288" s="292"/>
      <c r="H288" s="292"/>
      <c r="I288" s="292"/>
      <c r="J288" s="292"/>
      <c r="K288" s="292"/>
      <c r="L288" s="292"/>
      <c r="M288" s="292"/>
      <c r="N288" s="292"/>
      <c r="O288" s="292"/>
      <c r="P288" s="292"/>
      <c r="Q288" s="292"/>
      <c r="R288" s="292"/>
      <c r="S288" s="292"/>
      <c r="T288" s="292"/>
      <c r="U288" s="292"/>
    </row>
    <row r="289" spans="1:21" ht="15.75" customHeight="1">
      <c r="A289" s="292"/>
      <c r="B289" s="292"/>
      <c r="C289" s="292"/>
      <c r="D289" s="292"/>
      <c r="E289" s="292"/>
      <c r="F289" s="292"/>
      <c r="G289" s="292"/>
      <c r="H289" s="292"/>
      <c r="I289" s="292"/>
      <c r="J289" s="292"/>
      <c r="K289" s="292"/>
      <c r="L289" s="292"/>
      <c r="M289" s="292"/>
      <c r="N289" s="292"/>
      <c r="O289" s="292"/>
      <c r="P289" s="292"/>
      <c r="Q289" s="292"/>
      <c r="R289" s="292"/>
      <c r="S289" s="292"/>
      <c r="T289" s="292"/>
      <c r="U289" s="292"/>
    </row>
    <row r="290" spans="1:21" ht="15.75" customHeight="1">
      <c r="A290" s="292"/>
      <c r="B290" s="292"/>
      <c r="C290" s="292"/>
      <c r="D290" s="292"/>
      <c r="E290" s="292"/>
      <c r="F290" s="292"/>
      <c r="G290" s="292"/>
      <c r="H290" s="292"/>
      <c r="I290" s="292"/>
      <c r="J290" s="292"/>
      <c r="K290" s="292"/>
      <c r="L290" s="292"/>
      <c r="M290" s="292"/>
      <c r="N290" s="292"/>
      <c r="O290" s="292"/>
      <c r="P290" s="292"/>
      <c r="Q290" s="292"/>
      <c r="R290" s="292"/>
      <c r="S290" s="292"/>
      <c r="T290" s="292"/>
      <c r="U290" s="292"/>
    </row>
    <row r="291" spans="1:21" ht="15.75" customHeight="1">
      <c r="A291" s="292"/>
      <c r="B291" s="292"/>
      <c r="C291" s="292"/>
      <c r="D291" s="292"/>
      <c r="E291" s="292"/>
      <c r="F291" s="292"/>
      <c r="G291" s="292"/>
      <c r="H291" s="292"/>
      <c r="I291" s="292"/>
      <c r="J291" s="292"/>
      <c r="K291" s="292"/>
      <c r="L291" s="292"/>
      <c r="M291" s="292"/>
      <c r="N291" s="292"/>
      <c r="O291" s="292"/>
      <c r="P291" s="292"/>
      <c r="Q291" s="292"/>
      <c r="R291" s="292"/>
      <c r="S291" s="292"/>
      <c r="T291" s="292"/>
      <c r="U291" s="292"/>
    </row>
    <row r="292" spans="1:21" ht="15.75" customHeight="1">
      <c r="A292" s="292"/>
      <c r="B292" s="292"/>
      <c r="C292" s="292"/>
      <c r="D292" s="292"/>
      <c r="E292" s="292"/>
      <c r="F292" s="292"/>
      <c r="G292" s="292"/>
      <c r="H292" s="292"/>
      <c r="I292" s="292"/>
      <c r="J292" s="292"/>
      <c r="K292" s="292"/>
      <c r="L292" s="292"/>
      <c r="M292" s="292"/>
      <c r="N292" s="292"/>
      <c r="O292" s="292"/>
      <c r="P292" s="292"/>
      <c r="Q292" s="292"/>
      <c r="R292" s="292"/>
      <c r="S292" s="292"/>
      <c r="T292" s="292"/>
      <c r="U292" s="292"/>
    </row>
    <row r="293" spans="1:21" ht="15.75" customHeight="1">
      <c r="A293" s="292"/>
      <c r="B293" s="292"/>
      <c r="C293" s="292"/>
      <c r="D293" s="292"/>
      <c r="E293" s="292"/>
      <c r="F293" s="292"/>
      <c r="G293" s="292"/>
      <c r="H293" s="292"/>
      <c r="I293" s="292"/>
      <c r="J293" s="292"/>
      <c r="K293" s="292"/>
      <c r="L293" s="292"/>
      <c r="M293" s="292"/>
      <c r="N293" s="292"/>
      <c r="O293" s="292"/>
      <c r="P293" s="292"/>
      <c r="Q293" s="292"/>
      <c r="R293" s="292"/>
      <c r="S293" s="292"/>
      <c r="T293" s="292"/>
      <c r="U293" s="292"/>
    </row>
    <row r="294" spans="1:21" ht="15.75" customHeight="1">
      <c r="A294" s="292"/>
      <c r="B294" s="292"/>
      <c r="C294" s="292"/>
      <c r="D294" s="292"/>
      <c r="E294" s="292"/>
      <c r="F294" s="292"/>
      <c r="G294" s="292"/>
      <c r="H294" s="292"/>
      <c r="I294" s="292"/>
      <c r="J294" s="292"/>
      <c r="K294" s="292"/>
      <c r="L294" s="292"/>
      <c r="M294" s="292"/>
      <c r="N294" s="292"/>
      <c r="O294" s="292"/>
      <c r="P294" s="292"/>
      <c r="Q294" s="292"/>
      <c r="R294" s="292"/>
      <c r="S294" s="292"/>
      <c r="T294" s="292"/>
      <c r="U294" s="292"/>
    </row>
    <row r="295" spans="1:21" ht="15.75" customHeight="1">
      <c r="A295" s="292"/>
      <c r="B295" s="292"/>
      <c r="C295" s="292"/>
      <c r="D295" s="292"/>
      <c r="E295" s="292"/>
      <c r="F295" s="292"/>
      <c r="G295" s="292"/>
      <c r="H295" s="292"/>
      <c r="I295" s="292"/>
      <c r="J295" s="292"/>
      <c r="K295" s="292"/>
      <c r="L295" s="292"/>
      <c r="M295" s="292"/>
      <c r="N295" s="292"/>
      <c r="O295" s="292"/>
      <c r="P295" s="292"/>
      <c r="Q295" s="292"/>
      <c r="R295" s="292"/>
      <c r="S295" s="292"/>
      <c r="T295" s="292"/>
      <c r="U295" s="292"/>
    </row>
    <row r="296" spans="1:21" ht="15.75" customHeight="1">
      <c r="A296" s="292"/>
      <c r="B296" s="292"/>
      <c r="C296" s="292"/>
      <c r="D296" s="292"/>
      <c r="E296" s="292"/>
      <c r="F296" s="292"/>
      <c r="G296" s="292"/>
      <c r="H296" s="292"/>
      <c r="I296" s="292"/>
      <c r="J296" s="292"/>
      <c r="K296" s="292"/>
      <c r="L296" s="292"/>
      <c r="M296" s="292"/>
      <c r="N296" s="292"/>
      <c r="O296" s="292"/>
      <c r="P296" s="292"/>
      <c r="Q296" s="292"/>
      <c r="R296" s="292"/>
      <c r="S296" s="292"/>
      <c r="T296" s="292"/>
      <c r="U296" s="292"/>
    </row>
    <row r="297" spans="1:21" ht="15.75" customHeight="1">
      <c r="A297" s="292"/>
      <c r="B297" s="292"/>
      <c r="C297" s="292"/>
      <c r="D297" s="292"/>
      <c r="E297" s="292"/>
      <c r="F297" s="292"/>
      <c r="G297" s="292"/>
      <c r="H297" s="292"/>
      <c r="I297" s="292"/>
      <c r="J297" s="292"/>
      <c r="K297" s="292"/>
      <c r="L297" s="292"/>
      <c r="M297" s="292"/>
      <c r="N297" s="292"/>
      <c r="O297" s="292"/>
      <c r="P297" s="292"/>
      <c r="Q297" s="292"/>
      <c r="R297" s="292"/>
      <c r="S297" s="292"/>
      <c r="T297" s="292"/>
      <c r="U297" s="292"/>
    </row>
    <row r="298" spans="1:21" ht="15.75" customHeight="1">
      <c r="A298" s="292"/>
      <c r="B298" s="292"/>
      <c r="C298" s="292"/>
      <c r="D298" s="292"/>
      <c r="E298" s="292"/>
      <c r="F298" s="292"/>
      <c r="G298" s="292"/>
      <c r="H298" s="292"/>
      <c r="I298" s="292"/>
      <c r="J298" s="292"/>
      <c r="K298" s="292"/>
      <c r="L298" s="292"/>
      <c r="M298" s="292"/>
      <c r="N298" s="292"/>
      <c r="O298" s="292"/>
      <c r="P298" s="292"/>
      <c r="Q298" s="292"/>
      <c r="R298" s="292"/>
      <c r="S298" s="292"/>
      <c r="T298" s="292"/>
      <c r="U298" s="292"/>
    </row>
    <row r="299" spans="1:21" ht="15.75" customHeight="1">
      <c r="A299" s="292"/>
      <c r="B299" s="292"/>
      <c r="C299" s="292"/>
      <c r="D299" s="292"/>
      <c r="E299" s="292"/>
      <c r="F299" s="292"/>
      <c r="G299" s="292"/>
      <c r="H299" s="292"/>
      <c r="I299" s="292"/>
      <c r="J299" s="292"/>
      <c r="K299" s="292"/>
      <c r="L299" s="292"/>
      <c r="M299" s="292"/>
      <c r="N299" s="292"/>
      <c r="O299" s="292"/>
      <c r="P299" s="292"/>
      <c r="Q299" s="292"/>
      <c r="R299" s="292"/>
      <c r="S299" s="292"/>
      <c r="T299" s="292"/>
      <c r="U299" s="292"/>
    </row>
    <row r="300" spans="1:21" ht="15.75" customHeight="1">
      <c r="A300" s="292"/>
      <c r="B300" s="292"/>
      <c r="C300" s="292"/>
      <c r="D300" s="292"/>
      <c r="E300" s="292"/>
      <c r="F300" s="292"/>
      <c r="G300" s="292"/>
      <c r="H300" s="292"/>
      <c r="I300" s="292"/>
      <c r="J300" s="292"/>
      <c r="K300" s="292"/>
      <c r="L300" s="292"/>
      <c r="M300" s="292"/>
      <c r="N300" s="292"/>
      <c r="O300" s="292"/>
      <c r="P300" s="292"/>
      <c r="Q300" s="292"/>
      <c r="R300" s="292"/>
      <c r="S300" s="292"/>
      <c r="T300" s="292"/>
      <c r="U300" s="292"/>
    </row>
    <row r="301" spans="1:21" ht="15.75" customHeight="1">
      <c r="A301" s="292"/>
      <c r="B301" s="292"/>
      <c r="C301" s="292"/>
      <c r="D301" s="292"/>
      <c r="E301" s="292"/>
      <c r="F301" s="292"/>
      <c r="G301" s="292"/>
      <c r="H301" s="292"/>
      <c r="I301" s="292"/>
      <c r="J301" s="292"/>
      <c r="K301" s="292"/>
      <c r="L301" s="292"/>
      <c r="M301" s="292"/>
      <c r="N301" s="292"/>
      <c r="O301" s="292"/>
      <c r="P301" s="292"/>
      <c r="Q301" s="292"/>
      <c r="R301" s="292"/>
      <c r="S301" s="292"/>
      <c r="T301" s="292"/>
      <c r="U301" s="292"/>
    </row>
    <row r="302" spans="1:21" ht="15.75" customHeight="1">
      <c r="A302" s="292"/>
      <c r="B302" s="292"/>
      <c r="C302" s="292"/>
      <c r="D302" s="292"/>
      <c r="E302" s="292"/>
      <c r="F302" s="292"/>
      <c r="G302" s="292"/>
      <c r="H302" s="292"/>
      <c r="I302" s="292"/>
      <c r="J302" s="292"/>
      <c r="K302" s="292"/>
      <c r="L302" s="292"/>
      <c r="M302" s="292"/>
      <c r="N302" s="292"/>
      <c r="O302" s="292"/>
      <c r="P302" s="292"/>
      <c r="Q302" s="292"/>
      <c r="R302" s="292"/>
      <c r="S302" s="292"/>
      <c r="T302" s="292"/>
      <c r="U302" s="292"/>
    </row>
    <row r="303" spans="1:21" ht="15.75" customHeight="1">
      <c r="A303" s="292"/>
      <c r="B303" s="292"/>
      <c r="C303" s="292"/>
      <c r="D303" s="292"/>
      <c r="E303" s="292"/>
      <c r="F303" s="292"/>
      <c r="G303" s="292"/>
      <c r="H303" s="292"/>
      <c r="I303" s="292"/>
      <c r="J303" s="292"/>
      <c r="K303" s="292"/>
      <c r="L303" s="292"/>
      <c r="M303" s="292"/>
      <c r="N303" s="292"/>
      <c r="O303" s="292"/>
      <c r="P303" s="292"/>
      <c r="Q303" s="292"/>
      <c r="R303" s="292"/>
      <c r="S303" s="292"/>
      <c r="T303" s="292"/>
      <c r="U303" s="292"/>
    </row>
    <row r="304" spans="1:21" ht="15.75" customHeight="1">
      <c r="A304" s="292"/>
      <c r="B304" s="292"/>
      <c r="C304" s="292"/>
      <c r="D304" s="292"/>
      <c r="E304" s="292"/>
      <c r="F304" s="292"/>
      <c r="G304" s="292"/>
      <c r="H304" s="292"/>
      <c r="I304" s="292"/>
      <c r="J304" s="292"/>
      <c r="K304" s="292"/>
      <c r="L304" s="292"/>
      <c r="M304" s="292"/>
      <c r="N304" s="292"/>
      <c r="O304" s="292"/>
      <c r="P304" s="292"/>
      <c r="Q304" s="292"/>
      <c r="R304" s="292"/>
      <c r="S304" s="292"/>
      <c r="T304" s="292"/>
      <c r="U304" s="292"/>
    </row>
    <row r="305" spans="1:21" ht="15.75" customHeight="1">
      <c r="A305" s="292"/>
      <c r="B305" s="292"/>
      <c r="C305" s="292"/>
      <c r="D305" s="292"/>
      <c r="E305" s="292"/>
      <c r="F305" s="292"/>
      <c r="G305" s="292"/>
      <c r="H305" s="292"/>
      <c r="I305" s="292"/>
      <c r="J305" s="292"/>
      <c r="K305" s="292"/>
      <c r="L305" s="292"/>
      <c r="M305" s="292"/>
      <c r="N305" s="292"/>
      <c r="O305" s="292"/>
      <c r="P305" s="292"/>
      <c r="Q305" s="292"/>
      <c r="R305" s="292"/>
      <c r="S305" s="292"/>
      <c r="T305" s="292"/>
      <c r="U305" s="292"/>
    </row>
    <row r="306" spans="1:21" ht="15.75" customHeight="1">
      <c r="A306" s="292"/>
      <c r="B306" s="292"/>
      <c r="C306" s="292"/>
      <c r="D306" s="292"/>
      <c r="E306" s="292"/>
      <c r="F306" s="292"/>
      <c r="G306" s="292"/>
      <c r="H306" s="292"/>
      <c r="I306" s="292"/>
      <c r="J306" s="292"/>
      <c r="K306" s="292"/>
      <c r="L306" s="292"/>
      <c r="M306" s="292"/>
      <c r="N306" s="292"/>
      <c r="O306" s="292"/>
      <c r="P306" s="292"/>
      <c r="Q306" s="292"/>
      <c r="R306" s="292"/>
      <c r="S306" s="292"/>
      <c r="T306" s="292"/>
      <c r="U306" s="292"/>
    </row>
    <row r="307" spans="1:21" ht="15.75" customHeight="1">
      <c r="A307" s="292"/>
      <c r="B307" s="292"/>
      <c r="C307" s="292"/>
      <c r="D307" s="292"/>
      <c r="E307" s="292"/>
      <c r="F307" s="292"/>
      <c r="G307" s="292"/>
      <c r="H307" s="292"/>
      <c r="I307" s="292"/>
      <c r="J307" s="292"/>
      <c r="K307" s="292"/>
      <c r="L307" s="292"/>
      <c r="M307" s="292"/>
      <c r="N307" s="292"/>
      <c r="O307" s="292"/>
      <c r="P307" s="292"/>
      <c r="Q307" s="292"/>
      <c r="R307" s="292"/>
      <c r="S307" s="292"/>
      <c r="T307" s="292"/>
      <c r="U307" s="292"/>
    </row>
    <row r="308" spans="1:21" ht="15.75" customHeight="1">
      <c r="A308" s="292"/>
      <c r="B308" s="292"/>
      <c r="C308" s="292"/>
      <c r="D308" s="292"/>
      <c r="E308" s="292"/>
      <c r="F308" s="292"/>
      <c r="G308" s="292"/>
      <c r="H308" s="292"/>
      <c r="I308" s="292"/>
      <c r="J308" s="292"/>
      <c r="K308" s="292"/>
      <c r="L308" s="292"/>
      <c r="M308" s="292"/>
      <c r="N308" s="292"/>
      <c r="O308" s="292"/>
      <c r="P308" s="292"/>
      <c r="Q308" s="292"/>
      <c r="R308" s="292"/>
      <c r="S308" s="292"/>
      <c r="T308" s="292"/>
      <c r="U308" s="292"/>
    </row>
    <row r="309" spans="1:21" ht="15.75" customHeight="1">
      <c r="A309" s="292"/>
      <c r="B309" s="292"/>
      <c r="C309" s="292"/>
      <c r="D309" s="292"/>
      <c r="E309" s="292"/>
      <c r="F309" s="292"/>
      <c r="G309" s="292"/>
      <c r="H309" s="292"/>
      <c r="I309" s="292"/>
      <c r="J309" s="292"/>
      <c r="K309" s="292"/>
      <c r="L309" s="292"/>
      <c r="M309" s="292"/>
      <c r="N309" s="292"/>
      <c r="O309" s="292"/>
      <c r="P309" s="292"/>
      <c r="Q309" s="292"/>
      <c r="R309" s="292"/>
      <c r="S309" s="292"/>
      <c r="T309" s="292"/>
      <c r="U309" s="292"/>
    </row>
    <row r="310" spans="1:21" ht="15.75" customHeight="1">
      <c r="A310" s="292"/>
      <c r="B310" s="292"/>
      <c r="C310" s="292"/>
      <c r="D310" s="292"/>
      <c r="E310" s="292"/>
      <c r="F310" s="292"/>
      <c r="G310" s="292"/>
      <c r="H310" s="292"/>
      <c r="I310" s="292"/>
      <c r="J310" s="292"/>
      <c r="K310" s="292"/>
      <c r="L310" s="292"/>
      <c r="M310" s="292"/>
      <c r="N310" s="292"/>
      <c r="O310" s="292"/>
      <c r="P310" s="292"/>
      <c r="Q310" s="292"/>
      <c r="R310" s="292"/>
      <c r="S310" s="292"/>
      <c r="T310" s="292"/>
      <c r="U310" s="292"/>
    </row>
    <row r="311" spans="1:21" ht="15.75" customHeight="1">
      <c r="A311" s="292"/>
      <c r="B311" s="292"/>
      <c r="C311" s="292"/>
      <c r="D311" s="292"/>
      <c r="E311" s="292"/>
      <c r="F311" s="292"/>
      <c r="G311" s="292"/>
      <c r="H311" s="292"/>
      <c r="I311" s="292"/>
      <c r="J311" s="292"/>
      <c r="K311" s="292"/>
      <c r="L311" s="292"/>
      <c r="M311" s="292"/>
      <c r="N311" s="292"/>
      <c r="O311" s="292"/>
      <c r="P311" s="292"/>
      <c r="Q311" s="292"/>
      <c r="R311" s="292"/>
      <c r="S311" s="292"/>
      <c r="T311" s="292"/>
      <c r="U311" s="292"/>
    </row>
    <row r="312" spans="1:21" ht="15.75" customHeight="1">
      <c r="A312" s="292"/>
      <c r="B312" s="292"/>
      <c r="C312" s="292"/>
      <c r="D312" s="292"/>
      <c r="E312" s="292"/>
      <c r="F312" s="292"/>
      <c r="G312" s="292"/>
      <c r="H312" s="292"/>
      <c r="I312" s="292"/>
      <c r="J312" s="292"/>
      <c r="K312" s="292"/>
      <c r="L312" s="292"/>
      <c r="M312" s="292"/>
      <c r="N312" s="292"/>
      <c r="O312" s="292"/>
      <c r="P312" s="292"/>
      <c r="Q312" s="292"/>
      <c r="R312" s="292"/>
      <c r="S312" s="292"/>
      <c r="T312" s="292"/>
      <c r="U312" s="292"/>
    </row>
    <row r="313" spans="1:21" ht="15.75" customHeight="1">
      <c r="A313" s="292"/>
      <c r="B313" s="292"/>
      <c r="C313" s="292"/>
      <c r="D313" s="292"/>
      <c r="E313" s="292"/>
      <c r="F313" s="292"/>
      <c r="G313" s="292"/>
      <c r="H313" s="292"/>
      <c r="I313" s="292"/>
      <c r="J313" s="292"/>
      <c r="K313" s="292"/>
      <c r="L313" s="292"/>
      <c r="M313" s="292"/>
      <c r="N313" s="292"/>
      <c r="O313" s="292"/>
      <c r="P313" s="292"/>
      <c r="Q313" s="292"/>
      <c r="R313" s="292"/>
      <c r="S313" s="292"/>
      <c r="T313" s="292"/>
      <c r="U313" s="292"/>
    </row>
    <row r="314" spans="1:21" ht="15.75" customHeight="1">
      <c r="A314" s="292"/>
      <c r="B314" s="292"/>
      <c r="C314" s="292"/>
      <c r="D314" s="292"/>
      <c r="E314" s="292"/>
      <c r="F314" s="292"/>
      <c r="G314" s="292"/>
      <c r="H314" s="292"/>
      <c r="I314" s="292"/>
      <c r="J314" s="292"/>
      <c r="K314" s="292"/>
      <c r="L314" s="292"/>
      <c r="M314" s="292"/>
      <c r="N314" s="292"/>
      <c r="O314" s="292"/>
      <c r="P314" s="292"/>
      <c r="Q314" s="292"/>
      <c r="R314" s="292"/>
      <c r="S314" s="292"/>
      <c r="T314" s="292"/>
      <c r="U314" s="292"/>
    </row>
    <row r="315" spans="1:21" ht="15.75" customHeight="1">
      <c r="A315" s="292"/>
      <c r="B315" s="292"/>
      <c r="C315" s="292"/>
      <c r="D315" s="292"/>
      <c r="E315" s="292"/>
      <c r="F315" s="292"/>
      <c r="G315" s="292"/>
      <c r="H315" s="292"/>
      <c r="I315" s="292"/>
      <c r="J315" s="292"/>
      <c r="K315" s="292"/>
      <c r="L315" s="292"/>
      <c r="M315" s="292"/>
      <c r="N315" s="292"/>
      <c r="O315" s="292"/>
      <c r="P315" s="292"/>
      <c r="Q315" s="292"/>
      <c r="R315" s="292"/>
      <c r="S315" s="292"/>
      <c r="T315" s="292"/>
      <c r="U315" s="292"/>
    </row>
    <row r="316" spans="1:21" ht="15.75" customHeight="1">
      <c r="A316" s="292"/>
      <c r="B316" s="292"/>
      <c r="C316" s="292"/>
      <c r="D316" s="292"/>
      <c r="E316" s="292"/>
      <c r="F316" s="292"/>
      <c r="G316" s="292"/>
      <c r="H316" s="292"/>
      <c r="I316" s="292"/>
      <c r="J316" s="292"/>
      <c r="K316" s="292"/>
      <c r="L316" s="292"/>
      <c r="M316" s="292"/>
      <c r="N316" s="292"/>
      <c r="O316" s="292"/>
      <c r="P316" s="292"/>
      <c r="Q316" s="292"/>
      <c r="R316" s="292"/>
      <c r="S316" s="292"/>
      <c r="T316" s="292"/>
      <c r="U316" s="292"/>
    </row>
    <row r="317" spans="1:21" ht="15.75" customHeight="1">
      <c r="A317" s="292"/>
      <c r="B317" s="292"/>
      <c r="C317" s="292"/>
      <c r="D317" s="292"/>
      <c r="E317" s="292"/>
      <c r="F317" s="292"/>
      <c r="G317" s="292"/>
      <c r="H317" s="292"/>
      <c r="I317" s="292"/>
      <c r="J317" s="292"/>
      <c r="K317" s="292"/>
      <c r="L317" s="292"/>
      <c r="M317" s="292"/>
      <c r="N317" s="292"/>
      <c r="O317" s="292"/>
      <c r="P317" s="292"/>
      <c r="Q317" s="292"/>
      <c r="R317" s="292"/>
      <c r="S317" s="292"/>
      <c r="T317" s="292"/>
      <c r="U317" s="292"/>
    </row>
    <row r="318" spans="1:21" ht="15.75" customHeight="1">
      <c r="A318" s="292"/>
      <c r="B318" s="292"/>
      <c r="C318" s="292"/>
      <c r="D318" s="292"/>
      <c r="E318" s="292"/>
      <c r="F318" s="292"/>
      <c r="G318" s="292"/>
      <c r="H318" s="292"/>
      <c r="I318" s="292"/>
      <c r="J318" s="292"/>
      <c r="K318" s="292"/>
      <c r="L318" s="292"/>
      <c r="M318" s="292"/>
      <c r="N318" s="292"/>
      <c r="O318" s="292"/>
      <c r="P318" s="292"/>
      <c r="Q318" s="292"/>
      <c r="R318" s="292"/>
      <c r="S318" s="292"/>
      <c r="T318" s="292"/>
      <c r="U318" s="292"/>
    </row>
    <row r="319" spans="1:21" ht="15.75" customHeight="1">
      <c r="A319" s="292"/>
      <c r="B319" s="292"/>
      <c r="C319" s="292"/>
      <c r="D319" s="292"/>
      <c r="E319" s="292"/>
      <c r="F319" s="292"/>
      <c r="G319" s="292"/>
      <c r="H319" s="292"/>
      <c r="I319" s="292"/>
      <c r="J319" s="292"/>
      <c r="K319" s="292"/>
      <c r="L319" s="292"/>
      <c r="M319" s="292"/>
      <c r="N319" s="292"/>
      <c r="O319" s="292"/>
      <c r="P319" s="292"/>
      <c r="Q319" s="292"/>
      <c r="R319" s="292"/>
      <c r="S319" s="292"/>
      <c r="T319" s="292"/>
      <c r="U319" s="292"/>
    </row>
    <row r="320" spans="1:21" ht="15.75" customHeight="1">
      <c r="A320" s="292"/>
      <c r="B320" s="292"/>
      <c r="C320" s="292"/>
      <c r="D320" s="292"/>
      <c r="E320" s="292"/>
      <c r="F320" s="292"/>
      <c r="G320" s="292"/>
      <c r="H320" s="292"/>
      <c r="I320" s="292"/>
      <c r="J320" s="292"/>
      <c r="K320" s="292"/>
      <c r="L320" s="292"/>
      <c r="M320" s="292"/>
      <c r="N320" s="292"/>
      <c r="O320" s="292"/>
      <c r="P320" s="292"/>
      <c r="Q320" s="292"/>
      <c r="R320" s="292"/>
      <c r="S320" s="292"/>
      <c r="T320" s="292"/>
      <c r="U320" s="292"/>
    </row>
    <row r="321" spans="1:21" ht="15.75" customHeight="1">
      <c r="A321" s="292"/>
      <c r="B321" s="292"/>
      <c r="C321" s="292"/>
      <c r="D321" s="292"/>
      <c r="E321" s="292"/>
      <c r="F321" s="292"/>
      <c r="G321" s="292"/>
      <c r="H321" s="292"/>
      <c r="I321" s="292"/>
      <c r="J321" s="292"/>
      <c r="K321" s="292"/>
      <c r="L321" s="292"/>
      <c r="M321" s="292"/>
      <c r="N321" s="292"/>
      <c r="O321" s="292"/>
      <c r="P321" s="292"/>
      <c r="Q321" s="292"/>
      <c r="R321" s="292"/>
      <c r="S321" s="292"/>
      <c r="T321" s="292"/>
      <c r="U321" s="292"/>
    </row>
    <row r="322" spans="1:21" ht="15.75" customHeight="1">
      <c r="A322" s="292"/>
      <c r="B322" s="292"/>
      <c r="C322" s="292"/>
      <c r="D322" s="292"/>
      <c r="E322" s="292"/>
      <c r="F322" s="292"/>
      <c r="G322" s="292"/>
      <c r="H322" s="292"/>
      <c r="I322" s="292"/>
      <c r="J322" s="292"/>
      <c r="K322" s="292"/>
      <c r="L322" s="292"/>
      <c r="M322" s="292"/>
      <c r="N322" s="292"/>
      <c r="O322" s="292"/>
      <c r="P322" s="292"/>
      <c r="Q322" s="292"/>
      <c r="R322" s="292"/>
      <c r="S322" s="292"/>
      <c r="T322" s="292"/>
      <c r="U322" s="292"/>
    </row>
    <row r="323" spans="1:21" ht="15.75" customHeight="1">
      <c r="A323" s="292"/>
      <c r="B323" s="292"/>
      <c r="C323" s="292"/>
      <c r="D323" s="292"/>
      <c r="E323" s="292"/>
      <c r="F323" s="292"/>
      <c r="G323" s="292"/>
      <c r="H323" s="292"/>
      <c r="I323" s="292"/>
      <c r="J323" s="292"/>
      <c r="K323" s="292"/>
      <c r="L323" s="292"/>
      <c r="M323" s="292"/>
      <c r="N323" s="292"/>
      <c r="O323" s="292"/>
      <c r="P323" s="292"/>
      <c r="Q323" s="292"/>
      <c r="R323" s="292"/>
      <c r="S323" s="292"/>
      <c r="T323" s="292"/>
      <c r="U323" s="292"/>
    </row>
    <row r="324" spans="1:21" ht="15.75" customHeight="1">
      <c r="A324" s="292"/>
      <c r="B324" s="292"/>
      <c r="C324" s="292"/>
      <c r="D324" s="292"/>
      <c r="E324" s="292"/>
      <c r="F324" s="292"/>
      <c r="G324" s="292"/>
      <c r="H324" s="292"/>
      <c r="I324" s="292"/>
      <c r="J324" s="292"/>
      <c r="K324" s="292"/>
      <c r="L324" s="292"/>
      <c r="M324" s="292"/>
      <c r="N324" s="292"/>
      <c r="O324" s="292"/>
      <c r="P324" s="292"/>
      <c r="Q324" s="292"/>
      <c r="R324" s="292"/>
      <c r="S324" s="292"/>
      <c r="T324" s="292"/>
      <c r="U324" s="292"/>
    </row>
    <row r="325" spans="1:21" ht="15.75" customHeight="1">
      <c r="A325" s="292"/>
      <c r="B325" s="292"/>
      <c r="C325" s="292"/>
      <c r="D325" s="292"/>
      <c r="E325" s="292"/>
      <c r="F325" s="292"/>
      <c r="G325" s="292"/>
      <c r="H325" s="292"/>
      <c r="I325" s="292"/>
      <c r="J325" s="292"/>
      <c r="K325" s="292"/>
      <c r="L325" s="292"/>
      <c r="M325" s="292"/>
      <c r="N325" s="292"/>
      <c r="O325" s="292"/>
      <c r="P325" s="292"/>
      <c r="Q325" s="292"/>
      <c r="R325" s="292"/>
      <c r="S325" s="292"/>
      <c r="T325" s="292"/>
      <c r="U325" s="292"/>
    </row>
    <row r="326" spans="1:21" ht="15.75" customHeight="1">
      <c r="A326" s="292"/>
      <c r="B326" s="292"/>
      <c r="C326" s="292"/>
      <c r="D326" s="292"/>
      <c r="E326" s="292"/>
      <c r="F326" s="292"/>
      <c r="G326" s="292"/>
      <c r="H326" s="292"/>
      <c r="I326" s="292"/>
      <c r="J326" s="292"/>
      <c r="K326" s="292"/>
      <c r="L326" s="292"/>
      <c r="M326" s="292"/>
      <c r="N326" s="292"/>
      <c r="O326" s="292"/>
      <c r="P326" s="292"/>
      <c r="Q326" s="292"/>
      <c r="R326" s="292"/>
      <c r="S326" s="292"/>
      <c r="T326" s="292"/>
      <c r="U326" s="292"/>
    </row>
    <row r="327" spans="1:21" ht="15.75" customHeight="1">
      <c r="A327" s="292"/>
      <c r="B327" s="292"/>
      <c r="C327" s="292"/>
      <c r="D327" s="292"/>
      <c r="E327" s="292"/>
      <c r="F327" s="292"/>
      <c r="G327" s="292"/>
      <c r="H327" s="292"/>
      <c r="I327" s="292"/>
      <c r="J327" s="292"/>
      <c r="K327" s="292"/>
      <c r="L327" s="292"/>
      <c r="M327" s="292"/>
      <c r="N327" s="292"/>
      <c r="O327" s="292"/>
      <c r="P327" s="292"/>
      <c r="Q327" s="292"/>
      <c r="R327" s="292"/>
      <c r="S327" s="292"/>
      <c r="T327" s="292"/>
      <c r="U327" s="292"/>
    </row>
    <row r="328" spans="1:21" ht="15.75" customHeight="1">
      <c r="A328" s="292"/>
      <c r="B328" s="292"/>
      <c r="C328" s="292"/>
      <c r="D328" s="292"/>
      <c r="E328" s="292"/>
      <c r="F328" s="292"/>
      <c r="G328" s="292"/>
      <c r="H328" s="292"/>
      <c r="I328" s="292"/>
      <c r="J328" s="292"/>
      <c r="K328" s="292"/>
      <c r="L328" s="292"/>
      <c r="M328" s="292"/>
      <c r="N328" s="292"/>
      <c r="O328" s="292"/>
      <c r="P328" s="292"/>
      <c r="Q328" s="292"/>
      <c r="R328" s="292"/>
      <c r="S328" s="292"/>
      <c r="T328" s="292"/>
      <c r="U328" s="292"/>
    </row>
    <row r="329" spans="1:21" ht="15.75" customHeight="1">
      <c r="A329" s="292"/>
      <c r="B329" s="292"/>
      <c r="C329" s="292"/>
      <c r="D329" s="292"/>
      <c r="E329" s="292"/>
      <c r="F329" s="292"/>
      <c r="G329" s="292"/>
      <c r="H329" s="292"/>
      <c r="I329" s="292"/>
      <c r="J329" s="292"/>
      <c r="K329" s="292"/>
      <c r="L329" s="292"/>
      <c r="M329" s="292"/>
      <c r="N329" s="292"/>
      <c r="O329" s="292"/>
      <c r="P329" s="292"/>
      <c r="Q329" s="292"/>
      <c r="R329" s="292"/>
      <c r="S329" s="292"/>
      <c r="T329" s="292"/>
      <c r="U329" s="292"/>
    </row>
    <row r="330" spans="1:21" ht="15.75" customHeight="1">
      <c r="A330" s="292"/>
      <c r="B330" s="292"/>
      <c r="C330" s="292"/>
      <c r="D330" s="292"/>
      <c r="E330" s="292"/>
      <c r="F330" s="292"/>
      <c r="G330" s="292"/>
      <c r="H330" s="292"/>
      <c r="I330" s="292"/>
      <c r="J330" s="292"/>
      <c r="K330" s="292"/>
      <c r="L330" s="292"/>
      <c r="M330" s="292"/>
      <c r="N330" s="292"/>
      <c r="O330" s="292"/>
      <c r="P330" s="292"/>
      <c r="Q330" s="292"/>
      <c r="R330" s="292"/>
      <c r="S330" s="292"/>
      <c r="T330" s="292"/>
      <c r="U330" s="292"/>
    </row>
    <row r="331" spans="1:21" ht="15.75" customHeight="1">
      <c r="A331" s="292"/>
      <c r="B331" s="292"/>
      <c r="C331" s="292"/>
      <c r="D331" s="292"/>
      <c r="E331" s="292"/>
      <c r="F331" s="292"/>
      <c r="G331" s="292"/>
      <c r="H331" s="292"/>
      <c r="I331" s="292"/>
      <c r="J331" s="292"/>
      <c r="K331" s="292"/>
      <c r="L331" s="292"/>
      <c r="M331" s="292"/>
      <c r="N331" s="292"/>
      <c r="O331" s="292"/>
      <c r="P331" s="292"/>
      <c r="Q331" s="292"/>
      <c r="R331" s="292"/>
      <c r="S331" s="292"/>
      <c r="T331" s="292"/>
      <c r="U331" s="292"/>
    </row>
    <row r="332" spans="1:21" ht="15.75" customHeight="1">
      <c r="A332" s="292"/>
      <c r="B332" s="292"/>
      <c r="C332" s="292"/>
      <c r="D332" s="292"/>
      <c r="E332" s="292"/>
      <c r="F332" s="292"/>
      <c r="G332" s="292"/>
      <c r="H332" s="292"/>
      <c r="I332" s="292"/>
      <c r="J332" s="292"/>
      <c r="K332" s="292"/>
      <c r="L332" s="292"/>
      <c r="M332" s="292"/>
      <c r="N332" s="292"/>
      <c r="O332" s="292"/>
      <c r="P332" s="292"/>
      <c r="Q332" s="292"/>
      <c r="R332" s="292"/>
      <c r="S332" s="292"/>
      <c r="T332" s="292"/>
      <c r="U332" s="292"/>
    </row>
    <row r="333" spans="1:21" ht="15.75" customHeight="1">
      <c r="A333" s="292"/>
      <c r="B333" s="292"/>
      <c r="C333" s="292"/>
      <c r="D333" s="292"/>
      <c r="E333" s="292"/>
      <c r="F333" s="292"/>
      <c r="G333" s="292"/>
      <c r="H333" s="292"/>
      <c r="I333" s="292"/>
      <c r="J333" s="292"/>
      <c r="K333" s="292"/>
      <c r="L333" s="292"/>
      <c r="M333" s="292"/>
      <c r="N333" s="292"/>
      <c r="O333" s="292"/>
      <c r="P333" s="292"/>
      <c r="Q333" s="292"/>
      <c r="R333" s="292"/>
      <c r="S333" s="292"/>
      <c r="T333" s="292"/>
      <c r="U333" s="292"/>
    </row>
    <row r="334" spans="1:21" ht="15.75" customHeight="1">
      <c r="A334" s="292"/>
      <c r="B334" s="292"/>
      <c r="C334" s="292"/>
      <c r="D334" s="292"/>
      <c r="E334" s="292"/>
      <c r="F334" s="292"/>
      <c r="G334" s="292"/>
      <c r="H334" s="292"/>
      <c r="I334" s="292"/>
      <c r="J334" s="292"/>
      <c r="K334" s="292"/>
      <c r="L334" s="292"/>
      <c r="M334" s="292"/>
      <c r="N334" s="292"/>
      <c r="O334" s="292"/>
      <c r="P334" s="292"/>
      <c r="Q334" s="292"/>
      <c r="R334" s="292"/>
      <c r="S334" s="292"/>
      <c r="T334" s="292"/>
      <c r="U334" s="292"/>
    </row>
    <row r="335" spans="1:21" ht="15.75" customHeight="1">
      <c r="A335" s="292"/>
      <c r="B335" s="292"/>
      <c r="C335" s="292"/>
      <c r="D335" s="292"/>
      <c r="E335" s="292"/>
      <c r="F335" s="292"/>
      <c r="G335" s="292"/>
      <c r="H335" s="292"/>
      <c r="I335" s="292"/>
      <c r="J335" s="292"/>
      <c r="K335" s="292"/>
      <c r="L335" s="292"/>
      <c r="M335" s="292"/>
      <c r="N335" s="292"/>
      <c r="O335" s="292"/>
      <c r="P335" s="292"/>
      <c r="Q335" s="292"/>
      <c r="R335" s="292"/>
      <c r="S335" s="292"/>
      <c r="T335" s="292"/>
      <c r="U335" s="292"/>
    </row>
    <row r="336" spans="1:21" ht="15.75" customHeight="1">
      <c r="A336" s="292"/>
      <c r="B336" s="292"/>
      <c r="C336" s="292"/>
      <c r="D336" s="292"/>
      <c r="E336" s="292"/>
      <c r="F336" s="292"/>
      <c r="G336" s="292"/>
      <c r="H336" s="292"/>
      <c r="I336" s="292"/>
      <c r="J336" s="292"/>
      <c r="K336" s="292"/>
      <c r="L336" s="292"/>
      <c r="M336" s="292"/>
      <c r="N336" s="292"/>
      <c r="O336" s="292"/>
      <c r="P336" s="292"/>
      <c r="Q336" s="292"/>
      <c r="R336" s="292"/>
      <c r="S336" s="292"/>
      <c r="T336" s="292"/>
      <c r="U336" s="292"/>
    </row>
    <row r="337" spans="1:21" ht="15.75" customHeight="1">
      <c r="A337" s="292"/>
      <c r="B337" s="292"/>
      <c r="C337" s="292"/>
      <c r="D337" s="292"/>
      <c r="E337" s="292"/>
      <c r="F337" s="292"/>
      <c r="G337" s="292"/>
      <c r="H337" s="292"/>
      <c r="I337" s="292"/>
      <c r="J337" s="292"/>
      <c r="K337" s="292"/>
      <c r="L337" s="292"/>
      <c r="M337" s="292"/>
      <c r="N337" s="292"/>
      <c r="O337" s="292"/>
      <c r="P337" s="292"/>
      <c r="Q337" s="292"/>
      <c r="R337" s="292"/>
      <c r="S337" s="292"/>
      <c r="T337" s="292"/>
      <c r="U337" s="292"/>
    </row>
    <row r="338" spans="1:21" ht="15.75" customHeight="1">
      <c r="A338" s="292"/>
      <c r="B338" s="292"/>
      <c r="C338" s="292"/>
      <c r="D338" s="292"/>
      <c r="E338" s="292"/>
      <c r="F338" s="292"/>
      <c r="G338" s="292"/>
      <c r="H338" s="292"/>
      <c r="I338" s="292"/>
      <c r="J338" s="292"/>
      <c r="K338" s="292"/>
      <c r="L338" s="292"/>
      <c r="M338" s="292"/>
      <c r="N338" s="292"/>
      <c r="O338" s="292"/>
      <c r="P338" s="292"/>
      <c r="Q338" s="292"/>
      <c r="R338" s="292"/>
      <c r="S338" s="292"/>
      <c r="T338" s="292"/>
      <c r="U338" s="292"/>
    </row>
    <row r="339" spans="1:21" ht="15.75" customHeight="1">
      <c r="A339" s="292"/>
      <c r="B339" s="292"/>
      <c r="C339" s="292"/>
      <c r="D339" s="292"/>
      <c r="E339" s="292"/>
      <c r="F339" s="292"/>
      <c r="G339" s="292"/>
      <c r="H339" s="292"/>
      <c r="I339" s="292"/>
      <c r="J339" s="292"/>
      <c r="K339" s="292"/>
      <c r="L339" s="292"/>
      <c r="M339" s="292"/>
      <c r="N339" s="292"/>
      <c r="O339" s="292"/>
      <c r="P339" s="292"/>
      <c r="Q339" s="292"/>
      <c r="R339" s="292"/>
      <c r="S339" s="292"/>
      <c r="T339" s="292"/>
      <c r="U339" s="292"/>
    </row>
    <row r="340" spans="1:21" ht="15.75" customHeight="1">
      <c r="A340" s="292"/>
      <c r="B340" s="292"/>
      <c r="C340" s="292"/>
      <c r="D340" s="292"/>
      <c r="E340" s="292"/>
      <c r="F340" s="292"/>
      <c r="G340" s="292"/>
      <c r="H340" s="292"/>
      <c r="I340" s="292"/>
      <c r="J340" s="292"/>
      <c r="K340" s="292"/>
      <c r="L340" s="292"/>
      <c r="M340" s="292"/>
      <c r="N340" s="292"/>
      <c r="O340" s="292"/>
      <c r="P340" s="292"/>
      <c r="Q340" s="292"/>
      <c r="R340" s="292"/>
      <c r="S340" s="292"/>
      <c r="T340" s="292"/>
      <c r="U340" s="292"/>
    </row>
    <row r="341" spans="1:21" ht="15.75" customHeight="1">
      <c r="A341" s="292"/>
      <c r="B341" s="292"/>
      <c r="C341" s="292"/>
      <c r="D341" s="292"/>
      <c r="E341" s="292"/>
      <c r="F341" s="292"/>
      <c r="G341" s="292"/>
      <c r="H341" s="292"/>
      <c r="I341" s="292"/>
      <c r="J341" s="292"/>
      <c r="K341" s="292"/>
      <c r="L341" s="292"/>
      <c r="M341" s="292"/>
      <c r="N341" s="292"/>
      <c r="O341" s="292"/>
      <c r="P341" s="292"/>
      <c r="Q341" s="292"/>
      <c r="R341" s="292"/>
      <c r="S341" s="292"/>
      <c r="T341" s="292"/>
      <c r="U341" s="292"/>
    </row>
    <row r="342" spans="1:21" ht="15.75" customHeight="1">
      <c r="A342" s="292"/>
      <c r="B342" s="292"/>
      <c r="C342" s="292"/>
      <c r="D342" s="292"/>
      <c r="E342" s="292"/>
      <c r="F342" s="292"/>
      <c r="G342" s="292"/>
      <c r="H342" s="292"/>
      <c r="I342" s="292"/>
      <c r="J342" s="292"/>
      <c r="K342" s="292"/>
      <c r="L342" s="292"/>
      <c r="M342" s="292"/>
      <c r="N342" s="292"/>
      <c r="O342" s="292"/>
      <c r="P342" s="292"/>
      <c r="Q342" s="292"/>
      <c r="R342" s="292"/>
      <c r="S342" s="292"/>
      <c r="T342" s="292"/>
      <c r="U342" s="292"/>
    </row>
    <row r="343" spans="1:21" ht="15.75" customHeight="1">
      <c r="A343" s="292"/>
      <c r="B343" s="292"/>
      <c r="C343" s="292"/>
      <c r="D343" s="292"/>
      <c r="E343" s="292"/>
      <c r="F343" s="292"/>
      <c r="G343" s="292"/>
      <c r="H343" s="292"/>
      <c r="I343" s="292"/>
      <c r="J343" s="292"/>
      <c r="K343" s="292"/>
      <c r="L343" s="292"/>
      <c r="M343" s="292"/>
      <c r="N343" s="292"/>
      <c r="O343" s="292"/>
      <c r="P343" s="292"/>
      <c r="Q343" s="292"/>
      <c r="R343" s="292"/>
      <c r="S343" s="292"/>
      <c r="T343" s="292"/>
      <c r="U343" s="292"/>
    </row>
    <row r="344" spans="1:21" ht="15.75" customHeight="1">
      <c r="A344" s="292"/>
      <c r="B344" s="292"/>
      <c r="C344" s="292"/>
      <c r="D344" s="292"/>
      <c r="E344" s="292"/>
      <c r="F344" s="292"/>
      <c r="G344" s="292"/>
      <c r="H344" s="292"/>
      <c r="I344" s="292"/>
      <c r="J344" s="292"/>
      <c r="K344" s="292"/>
      <c r="L344" s="292"/>
      <c r="M344" s="292"/>
      <c r="N344" s="292"/>
      <c r="O344" s="292"/>
      <c r="P344" s="292"/>
      <c r="Q344" s="292"/>
      <c r="R344" s="292"/>
      <c r="S344" s="292"/>
      <c r="T344" s="292"/>
      <c r="U344" s="292"/>
    </row>
    <row r="345" spans="1:21" ht="15.75" customHeight="1">
      <c r="A345" s="292"/>
      <c r="B345" s="292"/>
      <c r="C345" s="292"/>
      <c r="D345" s="292"/>
      <c r="E345" s="292"/>
      <c r="F345" s="292"/>
      <c r="G345" s="292"/>
      <c r="H345" s="292"/>
      <c r="I345" s="292"/>
      <c r="J345" s="292"/>
      <c r="K345" s="292"/>
      <c r="L345" s="292"/>
      <c r="M345" s="292"/>
      <c r="N345" s="292"/>
      <c r="O345" s="292"/>
      <c r="P345" s="292"/>
      <c r="Q345" s="292"/>
      <c r="R345" s="292"/>
      <c r="S345" s="292"/>
      <c r="T345" s="292"/>
      <c r="U345" s="292"/>
    </row>
    <row r="346" spans="1:21" ht="15.75" customHeight="1">
      <c r="A346" s="292"/>
      <c r="B346" s="292"/>
      <c r="C346" s="292"/>
      <c r="D346" s="292"/>
      <c r="E346" s="292"/>
      <c r="F346" s="292"/>
      <c r="G346" s="292"/>
      <c r="H346" s="292"/>
      <c r="I346" s="292"/>
      <c r="J346" s="292"/>
      <c r="K346" s="292"/>
      <c r="L346" s="292"/>
      <c r="M346" s="292"/>
      <c r="N346" s="292"/>
      <c r="O346" s="292"/>
      <c r="P346" s="292"/>
      <c r="Q346" s="292"/>
      <c r="R346" s="292"/>
      <c r="S346" s="292"/>
      <c r="T346" s="292"/>
      <c r="U346" s="292"/>
    </row>
    <row r="347" spans="1:21" ht="15.75" customHeight="1">
      <c r="A347" s="292"/>
      <c r="B347" s="292"/>
      <c r="C347" s="292"/>
      <c r="D347" s="292"/>
      <c r="E347" s="292"/>
      <c r="F347" s="292"/>
      <c r="G347" s="292"/>
      <c r="H347" s="292"/>
      <c r="I347" s="292"/>
      <c r="J347" s="292"/>
      <c r="K347" s="292"/>
      <c r="L347" s="292"/>
      <c r="M347" s="292"/>
      <c r="N347" s="292"/>
      <c r="O347" s="292"/>
      <c r="P347" s="292"/>
      <c r="Q347" s="292"/>
      <c r="R347" s="292"/>
      <c r="S347" s="292"/>
      <c r="T347" s="292"/>
      <c r="U347" s="292"/>
    </row>
    <row r="348" spans="1:21" ht="15.75" customHeight="1">
      <c r="A348" s="292"/>
      <c r="B348" s="292"/>
      <c r="C348" s="292"/>
      <c r="D348" s="292"/>
      <c r="E348" s="292"/>
      <c r="F348" s="292"/>
      <c r="G348" s="292"/>
      <c r="H348" s="292"/>
      <c r="I348" s="292"/>
      <c r="J348" s="292"/>
      <c r="K348" s="292"/>
      <c r="L348" s="292"/>
      <c r="M348" s="292"/>
      <c r="N348" s="292"/>
      <c r="O348" s="292"/>
      <c r="P348" s="292"/>
      <c r="Q348" s="292"/>
      <c r="R348" s="292"/>
      <c r="S348" s="292"/>
      <c r="T348" s="292"/>
      <c r="U348" s="292"/>
    </row>
    <row r="349" spans="1:21" ht="15.75" customHeight="1">
      <c r="A349" s="292"/>
      <c r="B349" s="292"/>
      <c r="C349" s="292"/>
      <c r="D349" s="292"/>
      <c r="E349" s="292"/>
      <c r="F349" s="292"/>
      <c r="G349" s="292"/>
      <c r="H349" s="292"/>
      <c r="I349" s="292"/>
      <c r="J349" s="292"/>
      <c r="K349" s="292"/>
      <c r="L349" s="292"/>
      <c r="M349" s="292"/>
      <c r="N349" s="292"/>
      <c r="O349" s="292"/>
      <c r="P349" s="292"/>
      <c r="Q349" s="292"/>
      <c r="R349" s="292"/>
      <c r="S349" s="292"/>
      <c r="T349" s="292"/>
      <c r="U349" s="292"/>
    </row>
    <row r="350" spans="1:21" ht="15.75" customHeight="1">
      <c r="A350" s="292"/>
      <c r="B350" s="292"/>
      <c r="C350" s="292"/>
      <c r="D350" s="292"/>
      <c r="E350" s="292"/>
      <c r="F350" s="292"/>
      <c r="G350" s="292"/>
      <c r="H350" s="292"/>
      <c r="I350" s="292"/>
      <c r="J350" s="292"/>
      <c r="K350" s="292"/>
      <c r="L350" s="292"/>
      <c r="M350" s="292"/>
      <c r="N350" s="292"/>
      <c r="O350" s="292"/>
      <c r="P350" s="292"/>
      <c r="Q350" s="292"/>
      <c r="R350" s="292"/>
      <c r="S350" s="292"/>
      <c r="T350" s="292"/>
      <c r="U350" s="292"/>
    </row>
    <row r="351" spans="1:21" ht="15.75" customHeight="1">
      <c r="A351" s="292"/>
      <c r="B351" s="292"/>
      <c r="C351" s="292"/>
      <c r="D351" s="292"/>
      <c r="E351" s="292"/>
      <c r="F351" s="292"/>
      <c r="G351" s="292"/>
      <c r="H351" s="292"/>
      <c r="I351" s="292"/>
      <c r="J351" s="292"/>
      <c r="K351" s="292"/>
      <c r="L351" s="292"/>
      <c r="M351" s="292"/>
      <c r="N351" s="292"/>
      <c r="O351" s="292"/>
      <c r="P351" s="292"/>
      <c r="Q351" s="292"/>
      <c r="R351" s="292"/>
      <c r="S351" s="292"/>
      <c r="T351" s="292"/>
      <c r="U351" s="292"/>
    </row>
    <row r="352" spans="1:21" ht="15.75" customHeight="1">
      <c r="A352" s="292"/>
      <c r="B352" s="292"/>
      <c r="C352" s="292"/>
      <c r="D352" s="292"/>
      <c r="E352" s="292"/>
      <c r="F352" s="292"/>
      <c r="G352" s="292"/>
      <c r="H352" s="292"/>
      <c r="I352" s="292"/>
      <c r="J352" s="292"/>
      <c r="K352" s="292"/>
      <c r="L352" s="292"/>
      <c r="M352" s="292"/>
      <c r="N352" s="292"/>
      <c r="O352" s="292"/>
      <c r="P352" s="292"/>
      <c r="Q352" s="292"/>
      <c r="R352" s="292"/>
      <c r="S352" s="292"/>
      <c r="T352" s="292"/>
      <c r="U352" s="292"/>
    </row>
    <row r="353" spans="1:21" ht="15.75" customHeight="1">
      <c r="A353" s="292"/>
      <c r="B353" s="292"/>
      <c r="C353" s="292"/>
      <c r="D353" s="292"/>
      <c r="E353" s="292"/>
      <c r="F353" s="292"/>
      <c r="G353" s="292"/>
      <c r="H353" s="292"/>
      <c r="I353" s="292"/>
      <c r="J353" s="292"/>
      <c r="K353" s="292"/>
      <c r="L353" s="292"/>
      <c r="M353" s="292"/>
      <c r="N353" s="292"/>
      <c r="O353" s="292"/>
      <c r="P353" s="292"/>
      <c r="Q353" s="292"/>
      <c r="R353" s="292"/>
      <c r="S353" s="292"/>
      <c r="T353" s="292"/>
      <c r="U353" s="292"/>
    </row>
    <row r="354" spans="1:21" ht="15.75" customHeight="1">
      <c r="A354" s="292"/>
      <c r="B354" s="292"/>
      <c r="C354" s="292"/>
      <c r="D354" s="292"/>
      <c r="E354" s="292"/>
      <c r="F354" s="292"/>
      <c r="G354" s="292"/>
      <c r="H354" s="292"/>
      <c r="I354" s="292"/>
      <c r="J354" s="292"/>
      <c r="K354" s="292"/>
      <c r="L354" s="292"/>
      <c r="M354" s="292"/>
      <c r="N354" s="292"/>
      <c r="O354" s="292"/>
      <c r="P354" s="292"/>
      <c r="Q354" s="292"/>
      <c r="R354" s="292"/>
      <c r="S354" s="292"/>
      <c r="T354" s="292"/>
      <c r="U354" s="292"/>
    </row>
    <row r="355" spans="1:21" ht="15.75" customHeight="1">
      <c r="A355" s="292"/>
      <c r="B355" s="292"/>
      <c r="C355" s="292"/>
      <c r="D355" s="292"/>
      <c r="E355" s="292"/>
      <c r="F355" s="292"/>
      <c r="G355" s="292"/>
      <c r="H355" s="292"/>
      <c r="I355" s="292"/>
      <c r="J355" s="292"/>
      <c r="K355" s="292"/>
      <c r="L355" s="292"/>
      <c r="M355" s="292"/>
      <c r="N355" s="292"/>
      <c r="O355" s="292"/>
      <c r="P355" s="292"/>
      <c r="Q355" s="292"/>
      <c r="R355" s="292"/>
      <c r="S355" s="292"/>
      <c r="T355" s="292"/>
      <c r="U355" s="292"/>
    </row>
    <row r="356" spans="1:21" ht="15.75" customHeight="1">
      <c r="A356" s="292"/>
      <c r="B356" s="292"/>
      <c r="C356" s="292"/>
      <c r="D356" s="292"/>
      <c r="E356" s="292"/>
      <c r="F356" s="292"/>
      <c r="G356" s="292"/>
      <c r="H356" s="292"/>
      <c r="I356" s="292"/>
      <c r="J356" s="292"/>
      <c r="K356" s="292"/>
      <c r="L356" s="292"/>
      <c r="M356" s="292"/>
      <c r="N356" s="292"/>
      <c r="O356" s="292"/>
      <c r="P356" s="292"/>
      <c r="Q356" s="292"/>
      <c r="R356" s="292"/>
      <c r="S356" s="292"/>
      <c r="T356" s="292"/>
      <c r="U356" s="292"/>
    </row>
    <row r="357" spans="1:21" ht="15.75" customHeight="1">
      <c r="A357" s="292"/>
      <c r="B357" s="292"/>
      <c r="C357" s="292"/>
      <c r="D357" s="292"/>
      <c r="E357" s="292"/>
      <c r="F357" s="292"/>
      <c r="G357" s="292"/>
      <c r="H357" s="292"/>
      <c r="I357" s="292"/>
      <c r="J357" s="292"/>
      <c r="K357" s="292"/>
      <c r="L357" s="292"/>
      <c r="M357" s="292"/>
      <c r="N357" s="292"/>
      <c r="O357" s="292"/>
      <c r="P357" s="292"/>
      <c r="Q357" s="292"/>
      <c r="R357" s="292"/>
      <c r="S357" s="292"/>
      <c r="T357" s="292"/>
      <c r="U357" s="292"/>
    </row>
    <row r="358" spans="1:21" ht="15.75" customHeight="1">
      <c r="A358" s="292"/>
      <c r="B358" s="292"/>
      <c r="C358" s="292"/>
      <c r="D358" s="292"/>
      <c r="E358" s="292"/>
      <c r="F358" s="292"/>
      <c r="G358" s="292"/>
      <c r="H358" s="292"/>
      <c r="I358" s="292"/>
      <c r="J358" s="292"/>
      <c r="K358" s="292"/>
      <c r="L358" s="292"/>
      <c r="M358" s="292"/>
      <c r="N358" s="292"/>
      <c r="O358" s="292"/>
      <c r="P358" s="292"/>
      <c r="Q358" s="292"/>
      <c r="R358" s="292"/>
      <c r="S358" s="292"/>
      <c r="T358" s="292"/>
      <c r="U358" s="292"/>
    </row>
    <row r="359" spans="1:21" ht="15.75" customHeight="1">
      <c r="A359" s="292"/>
      <c r="B359" s="292"/>
      <c r="C359" s="292"/>
      <c r="D359" s="292"/>
      <c r="E359" s="292"/>
      <c r="F359" s="292"/>
      <c r="G359" s="292"/>
      <c r="H359" s="292"/>
      <c r="I359" s="292"/>
      <c r="J359" s="292"/>
      <c r="K359" s="292"/>
      <c r="L359" s="292"/>
      <c r="M359" s="292"/>
      <c r="N359" s="292"/>
      <c r="O359" s="292"/>
      <c r="P359" s="292"/>
      <c r="Q359" s="292"/>
      <c r="R359" s="292"/>
      <c r="S359" s="292"/>
      <c r="T359" s="292"/>
      <c r="U359" s="292"/>
    </row>
    <row r="360" spans="1:21" ht="15.75" customHeight="1">
      <c r="A360" s="292"/>
      <c r="B360" s="292"/>
      <c r="C360" s="292"/>
      <c r="D360" s="292"/>
      <c r="E360" s="292"/>
      <c r="F360" s="292"/>
      <c r="G360" s="292"/>
      <c r="H360" s="292"/>
      <c r="I360" s="292"/>
      <c r="J360" s="292"/>
      <c r="K360" s="292"/>
      <c r="L360" s="292"/>
      <c r="M360" s="292"/>
      <c r="N360" s="292"/>
      <c r="O360" s="292"/>
      <c r="P360" s="292"/>
      <c r="Q360" s="292"/>
      <c r="R360" s="292"/>
      <c r="S360" s="292"/>
      <c r="T360" s="292"/>
      <c r="U360" s="292"/>
    </row>
    <row r="361" spans="1:21" ht="15.75" customHeight="1">
      <c r="A361" s="292"/>
      <c r="B361" s="292"/>
      <c r="C361" s="292"/>
      <c r="D361" s="292"/>
      <c r="E361" s="292"/>
      <c r="F361" s="292"/>
      <c r="G361" s="292"/>
      <c r="H361" s="292"/>
      <c r="I361" s="292"/>
      <c r="J361" s="292"/>
      <c r="K361" s="292"/>
      <c r="L361" s="292"/>
      <c r="M361" s="292"/>
      <c r="N361" s="292"/>
      <c r="O361" s="292"/>
      <c r="P361" s="292"/>
      <c r="Q361" s="292"/>
      <c r="R361" s="292"/>
      <c r="S361" s="292"/>
      <c r="T361" s="292"/>
      <c r="U361" s="292"/>
    </row>
    <row r="362" spans="1:21" ht="15.75" customHeight="1">
      <c r="A362" s="292"/>
      <c r="B362" s="292"/>
      <c r="C362" s="292"/>
      <c r="D362" s="292"/>
      <c r="E362" s="292"/>
      <c r="F362" s="292"/>
      <c r="G362" s="292"/>
      <c r="H362" s="292"/>
      <c r="I362" s="292"/>
      <c r="J362" s="292"/>
      <c r="K362" s="292"/>
      <c r="L362" s="292"/>
      <c r="M362" s="292"/>
      <c r="N362" s="292"/>
      <c r="O362" s="292"/>
      <c r="P362" s="292"/>
      <c r="Q362" s="292"/>
      <c r="R362" s="292"/>
      <c r="S362" s="292"/>
      <c r="T362" s="292"/>
      <c r="U362" s="292"/>
    </row>
    <row r="363" spans="1:21" ht="15.75" customHeight="1">
      <c r="A363" s="292"/>
      <c r="B363" s="292"/>
      <c r="C363" s="292"/>
      <c r="D363" s="292"/>
      <c r="E363" s="292"/>
      <c r="F363" s="292"/>
      <c r="G363" s="292"/>
      <c r="H363" s="292"/>
      <c r="I363" s="292"/>
      <c r="J363" s="292"/>
      <c r="K363" s="292"/>
      <c r="L363" s="292"/>
      <c r="M363" s="292"/>
      <c r="N363" s="292"/>
      <c r="O363" s="292"/>
      <c r="P363" s="292"/>
      <c r="Q363" s="292"/>
      <c r="R363" s="292"/>
      <c r="S363" s="292"/>
      <c r="T363" s="292"/>
      <c r="U363" s="292"/>
    </row>
    <row r="364" spans="1:21" ht="15.75" customHeight="1">
      <c r="A364" s="292"/>
      <c r="B364" s="292"/>
      <c r="C364" s="292"/>
      <c r="D364" s="292"/>
      <c r="E364" s="292"/>
      <c r="F364" s="292"/>
      <c r="G364" s="292"/>
      <c r="H364" s="292"/>
      <c r="I364" s="292"/>
      <c r="J364" s="292"/>
      <c r="K364" s="292"/>
      <c r="L364" s="292"/>
      <c r="M364" s="292"/>
      <c r="N364" s="292"/>
      <c r="O364" s="292"/>
      <c r="P364" s="292"/>
      <c r="Q364" s="292"/>
      <c r="R364" s="292"/>
      <c r="S364" s="292"/>
      <c r="T364" s="292"/>
      <c r="U364" s="292"/>
    </row>
    <row r="365" spans="1:21" ht="15.75" customHeight="1">
      <c r="A365" s="292"/>
      <c r="B365" s="292"/>
      <c r="C365" s="292"/>
      <c r="D365" s="292"/>
      <c r="E365" s="292"/>
      <c r="F365" s="292"/>
      <c r="G365" s="292"/>
      <c r="H365" s="292"/>
      <c r="I365" s="292"/>
      <c r="J365" s="292"/>
      <c r="K365" s="292"/>
      <c r="L365" s="292"/>
      <c r="M365" s="292"/>
      <c r="N365" s="292"/>
      <c r="O365" s="292"/>
      <c r="P365" s="292"/>
      <c r="Q365" s="292"/>
      <c r="R365" s="292"/>
      <c r="S365" s="292"/>
      <c r="T365" s="292"/>
      <c r="U365" s="292"/>
    </row>
    <row r="366" spans="1:21" ht="15.75" customHeight="1">
      <c r="A366" s="292"/>
      <c r="B366" s="292"/>
      <c r="C366" s="292"/>
      <c r="D366" s="292"/>
      <c r="E366" s="292"/>
      <c r="F366" s="292"/>
      <c r="G366" s="292"/>
      <c r="H366" s="292"/>
      <c r="I366" s="292"/>
      <c r="J366" s="292"/>
      <c r="K366" s="292"/>
      <c r="L366" s="292"/>
      <c r="M366" s="292"/>
      <c r="N366" s="292"/>
      <c r="O366" s="292"/>
      <c r="P366" s="292"/>
      <c r="Q366" s="292"/>
      <c r="R366" s="292"/>
      <c r="S366" s="292"/>
      <c r="T366" s="292"/>
      <c r="U366" s="292"/>
    </row>
    <row r="367" spans="1:21" ht="15.75" customHeight="1">
      <c r="A367" s="292"/>
      <c r="B367" s="292"/>
      <c r="C367" s="292"/>
      <c r="D367" s="292"/>
      <c r="E367" s="292"/>
      <c r="F367" s="292"/>
      <c r="G367" s="292"/>
      <c r="H367" s="292"/>
      <c r="I367" s="292"/>
      <c r="J367" s="292"/>
      <c r="K367" s="292"/>
      <c r="L367" s="292"/>
      <c r="M367" s="292"/>
      <c r="N367" s="292"/>
      <c r="O367" s="292"/>
      <c r="P367" s="292"/>
      <c r="Q367" s="292"/>
      <c r="R367" s="292"/>
      <c r="S367" s="292"/>
      <c r="T367" s="292"/>
      <c r="U367" s="292"/>
    </row>
    <row r="368" spans="1:21" ht="15.75" customHeight="1">
      <c r="A368" s="292"/>
      <c r="B368" s="292"/>
      <c r="C368" s="292"/>
      <c r="D368" s="292"/>
      <c r="E368" s="292"/>
      <c r="F368" s="292"/>
      <c r="G368" s="292"/>
      <c r="H368" s="292"/>
      <c r="I368" s="292"/>
      <c r="J368" s="292"/>
      <c r="K368" s="292"/>
      <c r="L368" s="292"/>
      <c r="M368" s="292"/>
      <c r="N368" s="292"/>
      <c r="O368" s="292"/>
      <c r="P368" s="292"/>
      <c r="Q368" s="292"/>
      <c r="R368" s="292"/>
      <c r="S368" s="292"/>
      <c r="T368" s="292"/>
      <c r="U368" s="292"/>
    </row>
    <row r="369" spans="1:21" ht="15.75" customHeight="1">
      <c r="A369" s="292"/>
      <c r="B369" s="292"/>
      <c r="C369" s="292"/>
      <c r="D369" s="292"/>
      <c r="E369" s="292"/>
      <c r="F369" s="292"/>
      <c r="G369" s="292"/>
      <c r="H369" s="292"/>
      <c r="I369" s="292"/>
      <c r="J369" s="292"/>
      <c r="K369" s="292"/>
      <c r="L369" s="292"/>
      <c r="M369" s="292"/>
      <c r="N369" s="292"/>
      <c r="O369" s="292"/>
      <c r="P369" s="292"/>
      <c r="Q369" s="292"/>
      <c r="R369" s="292"/>
      <c r="S369" s="292"/>
      <c r="T369" s="292"/>
      <c r="U369" s="292"/>
    </row>
    <row r="370" spans="1:21" ht="15.75" customHeight="1">
      <c r="A370" s="292"/>
      <c r="B370" s="292"/>
      <c r="C370" s="292"/>
      <c r="D370" s="292"/>
      <c r="E370" s="292"/>
      <c r="F370" s="292"/>
      <c r="G370" s="292"/>
      <c r="H370" s="292"/>
      <c r="I370" s="292"/>
      <c r="J370" s="292"/>
      <c r="K370" s="292"/>
      <c r="L370" s="292"/>
      <c r="M370" s="292"/>
      <c r="N370" s="292"/>
      <c r="O370" s="292"/>
      <c r="P370" s="292"/>
      <c r="Q370" s="292"/>
      <c r="R370" s="292"/>
      <c r="S370" s="292"/>
      <c r="T370" s="292"/>
      <c r="U370" s="292"/>
    </row>
    <row r="371" spans="1:21" ht="15.75" customHeight="1">
      <c r="A371" s="292"/>
      <c r="B371" s="292"/>
      <c r="C371" s="292"/>
      <c r="D371" s="292"/>
      <c r="E371" s="292"/>
      <c r="F371" s="292"/>
      <c r="G371" s="292"/>
      <c r="H371" s="292"/>
      <c r="I371" s="292"/>
      <c r="J371" s="292"/>
      <c r="K371" s="292"/>
      <c r="L371" s="292"/>
      <c r="M371" s="292"/>
      <c r="N371" s="292"/>
      <c r="O371" s="292"/>
      <c r="P371" s="292"/>
      <c r="Q371" s="292"/>
      <c r="R371" s="292"/>
      <c r="S371" s="292"/>
      <c r="T371" s="292"/>
      <c r="U371" s="292"/>
    </row>
    <row r="372" spans="1:21" ht="15.75" customHeight="1">
      <c r="A372" s="292"/>
      <c r="B372" s="292"/>
      <c r="C372" s="292"/>
      <c r="D372" s="292"/>
      <c r="E372" s="292"/>
      <c r="F372" s="292"/>
      <c r="G372" s="292"/>
      <c r="H372" s="292"/>
      <c r="I372" s="292"/>
      <c r="J372" s="292"/>
      <c r="K372" s="292"/>
      <c r="L372" s="292"/>
      <c r="M372" s="292"/>
      <c r="N372" s="292"/>
      <c r="O372" s="292"/>
      <c r="P372" s="292"/>
      <c r="Q372" s="292"/>
      <c r="R372" s="292"/>
      <c r="S372" s="292"/>
      <c r="T372" s="292"/>
      <c r="U372" s="292"/>
    </row>
    <row r="373" spans="1:21" ht="15.75" customHeight="1">
      <c r="A373" s="292"/>
      <c r="B373" s="292"/>
      <c r="C373" s="292"/>
      <c r="D373" s="292"/>
      <c r="E373" s="292"/>
      <c r="F373" s="292"/>
      <c r="G373" s="292"/>
      <c r="H373" s="292"/>
      <c r="I373" s="292"/>
      <c r="J373" s="292"/>
      <c r="K373" s="292"/>
      <c r="L373" s="292"/>
      <c r="M373" s="292"/>
      <c r="N373" s="292"/>
      <c r="O373" s="292"/>
      <c r="P373" s="292"/>
      <c r="Q373" s="292"/>
      <c r="R373" s="292"/>
      <c r="S373" s="292"/>
      <c r="T373" s="292"/>
      <c r="U373" s="292"/>
    </row>
    <row r="374" spans="1:21" ht="15.75" customHeight="1">
      <c r="A374" s="292"/>
      <c r="B374" s="292"/>
      <c r="C374" s="292"/>
      <c r="D374" s="292"/>
      <c r="E374" s="292"/>
      <c r="F374" s="292"/>
      <c r="G374" s="292"/>
      <c r="H374" s="292"/>
      <c r="I374" s="292"/>
      <c r="J374" s="292"/>
      <c r="K374" s="292"/>
      <c r="L374" s="292"/>
      <c r="M374" s="292"/>
      <c r="N374" s="292"/>
      <c r="O374" s="292"/>
      <c r="P374" s="292"/>
      <c r="Q374" s="292"/>
      <c r="R374" s="292"/>
      <c r="S374" s="292"/>
      <c r="T374" s="292"/>
      <c r="U374" s="292"/>
    </row>
    <row r="375" spans="1:21" ht="15.75" customHeight="1">
      <c r="A375" s="292"/>
      <c r="B375" s="292"/>
      <c r="C375" s="292"/>
      <c r="D375" s="292"/>
      <c r="E375" s="292"/>
      <c r="F375" s="292"/>
      <c r="G375" s="292"/>
      <c r="H375" s="292"/>
      <c r="I375" s="292"/>
      <c r="J375" s="292"/>
      <c r="K375" s="292"/>
      <c r="L375" s="292"/>
      <c r="M375" s="292"/>
      <c r="N375" s="292"/>
      <c r="O375" s="292"/>
      <c r="P375" s="292"/>
      <c r="Q375" s="292"/>
      <c r="R375" s="292"/>
      <c r="S375" s="292"/>
      <c r="T375" s="292"/>
      <c r="U375" s="292"/>
    </row>
    <row r="376" spans="1:21" ht="15.75" customHeight="1">
      <c r="A376" s="292"/>
      <c r="B376" s="292"/>
      <c r="C376" s="292"/>
      <c r="D376" s="292"/>
      <c r="E376" s="292"/>
      <c r="F376" s="292"/>
      <c r="G376" s="292"/>
      <c r="H376" s="292"/>
      <c r="I376" s="292"/>
      <c r="J376" s="292"/>
      <c r="K376" s="292"/>
      <c r="L376" s="292"/>
      <c r="M376" s="292"/>
      <c r="N376" s="292"/>
      <c r="O376" s="292"/>
      <c r="P376" s="292"/>
      <c r="Q376" s="292"/>
      <c r="R376" s="292"/>
      <c r="S376" s="292"/>
      <c r="T376" s="292"/>
      <c r="U376" s="292"/>
    </row>
    <row r="377" spans="1:21" ht="15.75" customHeight="1">
      <c r="A377" s="292"/>
      <c r="B377" s="292"/>
      <c r="C377" s="292"/>
      <c r="D377" s="292"/>
      <c r="E377" s="292"/>
      <c r="F377" s="292"/>
      <c r="G377" s="292"/>
      <c r="H377" s="292"/>
      <c r="I377" s="292"/>
      <c r="J377" s="292"/>
      <c r="K377" s="292"/>
      <c r="L377" s="292"/>
      <c r="M377" s="292"/>
      <c r="N377" s="292"/>
      <c r="O377" s="292"/>
      <c r="P377" s="292"/>
      <c r="Q377" s="292"/>
      <c r="R377" s="292"/>
      <c r="S377" s="292"/>
      <c r="T377" s="292"/>
      <c r="U377" s="292"/>
    </row>
    <row r="378" spans="1:21" ht="15.75" customHeight="1">
      <c r="A378" s="292"/>
      <c r="B378" s="292"/>
      <c r="C378" s="292"/>
      <c r="D378" s="292"/>
      <c r="E378" s="292"/>
      <c r="F378" s="292"/>
      <c r="G378" s="292"/>
      <c r="H378" s="292"/>
      <c r="I378" s="292"/>
      <c r="J378" s="292"/>
      <c r="K378" s="292"/>
      <c r="L378" s="292"/>
      <c r="M378" s="292"/>
      <c r="N378" s="292"/>
      <c r="O378" s="292"/>
      <c r="P378" s="292"/>
      <c r="Q378" s="292"/>
      <c r="R378" s="292"/>
      <c r="S378" s="292"/>
      <c r="T378" s="292"/>
      <c r="U378" s="292"/>
    </row>
    <row r="379" spans="1:21" ht="15.75" customHeight="1">
      <c r="A379" s="292"/>
      <c r="B379" s="292"/>
      <c r="C379" s="292"/>
      <c r="D379" s="292"/>
      <c r="E379" s="292"/>
      <c r="F379" s="292"/>
      <c r="G379" s="292"/>
      <c r="H379" s="292"/>
      <c r="I379" s="292"/>
      <c r="J379" s="292"/>
      <c r="K379" s="292"/>
      <c r="L379" s="292"/>
      <c r="M379" s="292"/>
      <c r="N379" s="292"/>
      <c r="O379" s="292"/>
      <c r="P379" s="292"/>
      <c r="Q379" s="292"/>
      <c r="R379" s="292"/>
      <c r="S379" s="292"/>
      <c r="T379" s="292"/>
      <c r="U379" s="292"/>
    </row>
    <row r="380" spans="1:21" ht="15.75" customHeight="1">
      <c r="A380" s="292"/>
      <c r="B380" s="292"/>
      <c r="C380" s="292"/>
      <c r="D380" s="292"/>
      <c r="E380" s="292"/>
      <c r="F380" s="292"/>
      <c r="G380" s="292"/>
      <c r="H380" s="292"/>
      <c r="I380" s="292"/>
      <c r="J380" s="292"/>
      <c r="K380" s="292"/>
      <c r="L380" s="292"/>
      <c r="M380" s="292"/>
      <c r="N380" s="292"/>
      <c r="O380" s="292"/>
      <c r="P380" s="292"/>
      <c r="Q380" s="292"/>
      <c r="R380" s="292"/>
      <c r="S380" s="292"/>
      <c r="T380" s="292"/>
      <c r="U380" s="292"/>
    </row>
    <row r="381" spans="1:21" ht="15.75" customHeight="1">
      <c r="A381" s="292"/>
      <c r="B381" s="292"/>
      <c r="C381" s="292"/>
      <c r="D381" s="292"/>
      <c r="E381" s="292"/>
      <c r="F381" s="292"/>
      <c r="G381" s="292"/>
      <c r="H381" s="292"/>
      <c r="I381" s="292"/>
      <c r="J381" s="292"/>
      <c r="K381" s="292"/>
      <c r="L381" s="292"/>
      <c r="M381" s="292"/>
      <c r="N381" s="292"/>
      <c r="O381" s="292"/>
      <c r="P381" s="292"/>
      <c r="Q381" s="292"/>
      <c r="R381" s="292"/>
      <c r="S381" s="292"/>
      <c r="T381" s="292"/>
      <c r="U381" s="292"/>
    </row>
    <row r="382" spans="1:21" ht="15.75" customHeight="1">
      <c r="A382" s="292"/>
      <c r="B382" s="292"/>
      <c r="C382" s="292"/>
      <c r="D382" s="292"/>
      <c r="E382" s="292"/>
      <c r="F382" s="292"/>
      <c r="G382" s="292"/>
      <c r="H382" s="292"/>
      <c r="I382" s="292"/>
      <c r="J382" s="292"/>
      <c r="K382" s="292"/>
      <c r="L382" s="292"/>
      <c r="M382" s="292"/>
      <c r="N382" s="292"/>
      <c r="O382" s="292"/>
      <c r="P382" s="292"/>
      <c r="Q382" s="292"/>
      <c r="R382" s="292"/>
      <c r="S382" s="292"/>
      <c r="T382" s="292"/>
      <c r="U382" s="292"/>
    </row>
    <row r="383" spans="1:21" ht="15.75" customHeight="1">
      <c r="A383" s="292"/>
      <c r="B383" s="292"/>
      <c r="C383" s="292"/>
      <c r="D383" s="292"/>
      <c r="E383" s="292"/>
      <c r="F383" s="292"/>
      <c r="G383" s="292"/>
      <c r="H383" s="292"/>
      <c r="I383" s="292"/>
      <c r="J383" s="292"/>
      <c r="K383" s="292"/>
      <c r="L383" s="292"/>
      <c r="M383" s="292"/>
      <c r="N383" s="292"/>
      <c r="O383" s="292"/>
      <c r="P383" s="292"/>
      <c r="Q383" s="292"/>
      <c r="R383" s="292"/>
      <c r="S383" s="292"/>
      <c r="T383" s="292"/>
      <c r="U383" s="292"/>
    </row>
    <row r="384" spans="1:21" ht="15.75" customHeight="1">
      <c r="A384" s="292"/>
      <c r="B384" s="292"/>
      <c r="C384" s="292"/>
      <c r="D384" s="292"/>
      <c r="E384" s="292"/>
      <c r="F384" s="292"/>
      <c r="G384" s="292"/>
      <c r="H384" s="292"/>
      <c r="I384" s="292"/>
      <c r="J384" s="292"/>
      <c r="K384" s="292"/>
      <c r="L384" s="292"/>
      <c r="M384" s="292"/>
      <c r="N384" s="292"/>
      <c r="O384" s="292"/>
      <c r="P384" s="292"/>
      <c r="Q384" s="292"/>
      <c r="R384" s="292"/>
      <c r="S384" s="292"/>
      <c r="T384" s="292"/>
      <c r="U384" s="292"/>
    </row>
    <row r="385" spans="1:21" ht="15.75" customHeight="1">
      <c r="A385" s="292"/>
      <c r="B385" s="292"/>
      <c r="C385" s="292"/>
      <c r="D385" s="292"/>
      <c r="E385" s="292"/>
      <c r="F385" s="292"/>
      <c r="G385" s="292"/>
      <c r="H385" s="292"/>
      <c r="I385" s="292"/>
      <c r="J385" s="292"/>
      <c r="K385" s="292"/>
      <c r="L385" s="292"/>
      <c r="M385" s="292"/>
      <c r="N385" s="292"/>
      <c r="O385" s="292"/>
      <c r="P385" s="292"/>
      <c r="Q385" s="292"/>
      <c r="R385" s="292"/>
      <c r="S385" s="292"/>
      <c r="T385" s="292"/>
      <c r="U385" s="292"/>
    </row>
    <row r="386" spans="1:21" ht="15.75" customHeight="1">
      <c r="A386" s="292"/>
      <c r="B386" s="292"/>
      <c r="C386" s="292"/>
      <c r="D386" s="292"/>
      <c r="E386" s="292"/>
      <c r="F386" s="292"/>
      <c r="G386" s="292"/>
      <c r="H386" s="292"/>
      <c r="I386" s="292"/>
      <c r="J386" s="292"/>
      <c r="K386" s="292"/>
      <c r="L386" s="292"/>
      <c r="M386" s="292"/>
      <c r="N386" s="292"/>
      <c r="O386" s="292"/>
      <c r="P386" s="292"/>
      <c r="Q386" s="292"/>
      <c r="R386" s="292"/>
      <c r="S386" s="292"/>
      <c r="T386" s="292"/>
      <c r="U386" s="292"/>
    </row>
    <row r="387" spans="1:21" ht="15.75" customHeight="1">
      <c r="A387" s="292"/>
      <c r="B387" s="292"/>
      <c r="C387" s="292"/>
      <c r="D387" s="292"/>
      <c r="E387" s="292"/>
      <c r="F387" s="292"/>
      <c r="G387" s="292"/>
      <c r="H387" s="292"/>
      <c r="I387" s="292"/>
      <c r="J387" s="292"/>
      <c r="K387" s="292"/>
      <c r="L387" s="292"/>
      <c r="M387" s="292"/>
      <c r="N387" s="292"/>
      <c r="O387" s="292"/>
      <c r="P387" s="292"/>
      <c r="Q387" s="292"/>
      <c r="R387" s="292"/>
      <c r="S387" s="292"/>
      <c r="T387" s="292"/>
      <c r="U387" s="292"/>
    </row>
    <row r="388" spans="1:21" ht="15.75" customHeight="1">
      <c r="A388" s="292"/>
      <c r="B388" s="292"/>
      <c r="C388" s="292"/>
      <c r="D388" s="292"/>
      <c r="E388" s="292"/>
      <c r="F388" s="292"/>
      <c r="G388" s="292"/>
      <c r="H388" s="292"/>
      <c r="I388" s="292"/>
      <c r="J388" s="292"/>
      <c r="K388" s="292"/>
      <c r="L388" s="292"/>
      <c r="M388" s="292"/>
      <c r="N388" s="292"/>
      <c r="O388" s="292"/>
      <c r="P388" s="292"/>
      <c r="Q388" s="292"/>
      <c r="R388" s="292"/>
      <c r="S388" s="292"/>
      <c r="T388" s="292"/>
      <c r="U388" s="292"/>
    </row>
    <row r="389" spans="1:21" ht="15.75" customHeight="1">
      <c r="A389" s="292"/>
      <c r="B389" s="292"/>
      <c r="C389" s="292"/>
      <c r="D389" s="292"/>
      <c r="E389" s="292"/>
      <c r="F389" s="292"/>
      <c r="G389" s="292"/>
      <c r="H389" s="292"/>
      <c r="I389" s="292"/>
      <c r="J389" s="292"/>
      <c r="K389" s="292"/>
      <c r="L389" s="292"/>
      <c r="M389" s="292"/>
      <c r="N389" s="292"/>
      <c r="O389" s="292"/>
      <c r="P389" s="292"/>
      <c r="Q389" s="292"/>
      <c r="R389" s="292"/>
      <c r="S389" s="292"/>
      <c r="T389" s="292"/>
      <c r="U389" s="292"/>
    </row>
    <row r="390" spans="1:21" ht="15.75" customHeight="1">
      <c r="A390" s="292"/>
      <c r="B390" s="292"/>
      <c r="C390" s="292"/>
      <c r="D390" s="292"/>
      <c r="E390" s="292"/>
      <c r="F390" s="292"/>
      <c r="G390" s="292"/>
      <c r="H390" s="292"/>
      <c r="I390" s="292"/>
      <c r="J390" s="292"/>
      <c r="K390" s="292"/>
      <c r="L390" s="292"/>
      <c r="M390" s="292"/>
      <c r="N390" s="292"/>
      <c r="O390" s="292"/>
      <c r="P390" s="292"/>
      <c r="Q390" s="292"/>
      <c r="R390" s="292"/>
      <c r="S390" s="292"/>
      <c r="T390" s="292"/>
      <c r="U390" s="292"/>
    </row>
    <row r="391" spans="1:21" ht="15.75" customHeight="1">
      <c r="A391" s="292"/>
      <c r="B391" s="292"/>
      <c r="C391" s="292"/>
      <c r="D391" s="292"/>
      <c r="E391" s="292"/>
      <c r="F391" s="292"/>
      <c r="G391" s="292"/>
      <c r="H391" s="292"/>
      <c r="I391" s="292"/>
      <c r="J391" s="292"/>
      <c r="K391" s="292"/>
      <c r="L391" s="292"/>
      <c r="M391" s="292"/>
      <c r="N391" s="292"/>
      <c r="O391" s="292"/>
      <c r="P391" s="292"/>
      <c r="Q391" s="292"/>
      <c r="R391" s="292"/>
      <c r="S391" s="292"/>
      <c r="T391" s="292"/>
      <c r="U391" s="292"/>
    </row>
    <row r="392" spans="1:21" ht="15.75" customHeight="1">
      <c r="A392" s="292"/>
      <c r="B392" s="292"/>
      <c r="C392" s="292"/>
      <c r="D392" s="292"/>
      <c r="E392" s="292"/>
      <c r="F392" s="292"/>
      <c r="G392" s="292"/>
      <c r="H392" s="292"/>
      <c r="I392" s="292"/>
      <c r="J392" s="292"/>
      <c r="K392" s="292"/>
      <c r="L392" s="292"/>
      <c r="M392" s="292"/>
      <c r="N392" s="292"/>
      <c r="O392" s="292"/>
      <c r="P392" s="292"/>
      <c r="Q392" s="292"/>
      <c r="R392" s="292"/>
      <c r="S392" s="292"/>
      <c r="T392" s="292"/>
      <c r="U392" s="292"/>
    </row>
    <row r="393" spans="1:21" ht="15.75" customHeight="1">
      <c r="A393" s="292"/>
      <c r="B393" s="292"/>
      <c r="C393" s="292"/>
      <c r="D393" s="292"/>
      <c r="E393" s="292"/>
      <c r="F393" s="292"/>
      <c r="G393" s="292"/>
      <c r="H393" s="292"/>
      <c r="I393" s="292"/>
      <c r="J393" s="292"/>
      <c r="K393" s="292"/>
      <c r="L393" s="292"/>
      <c r="M393" s="292"/>
      <c r="N393" s="292"/>
      <c r="O393" s="292"/>
      <c r="P393" s="292"/>
      <c r="Q393" s="292"/>
      <c r="R393" s="292"/>
      <c r="S393" s="292"/>
      <c r="T393" s="292"/>
      <c r="U393" s="292"/>
    </row>
    <row r="394" spans="1:21" ht="15.75" customHeight="1">
      <c r="A394" s="292"/>
      <c r="B394" s="292"/>
      <c r="C394" s="292"/>
      <c r="D394" s="292"/>
      <c r="E394" s="292"/>
      <c r="F394" s="292"/>
      <c r="G394" s="292"/>
      <c r="H394" s="292"/>
      <c r="I394" s="292"/>
      <c r="J394" s="292"/>
      <c r="K394" s="292"/>
      <c r="L394" s="292"/>
      <c r="M394" s="292"/>
      <c r="N394" s="292"/>
      <c r="O394" s="292"/>
      <c r="P394" s="292"/>
      <c r="Q394" s="292"/>
      <c r="R394" s="292"/>
      <c r="S394" s="292"/>
      <c r="T394" s="292"/>
      <c r="U394" s="292"/>
    </row>
    <row r="395" spans="1:21" ht="15.75" customHeight="1">
      <c r="A395" s="292"/>
      <c r="B395" s="292"/>
      <c r="C395" s="292"/>
      <c r="D395" s="292"/>
      <c r="E395" s="292"/>
      <c r="F395" s="292"/>
      <c r="G395" s="292"/>
      <c r="H395" s="292"/>
      <c r="I395" s="292"/>
      <c r="J395" s="292"/>
      <c r="K395" s="292"/>
      <c r="L395" s="292"/>
      <c r="M395" s="292"/>
      <c r="N395" s="292"/>
      <c r="O395" s="292"/>
      <c r="P395" s="292"/>
      <c r="Q395" s="292"/>
      <c r="R395" s="292"/>
      <c r="S395" s="292"/>
      <c r="T395" s="292"/>
      <c r="U395" s="292"/>
    </row>
    <row r="396" spans="1:21" ht="15.75" customHeight="1">
      <c r="A396" s="292"/>
      <c r="B396" s="292"/>
      <c r="C396" s="292"/>
      <c r="D396" s="292"/>
      <c r="E396" s="292"/>
      <c r="F396" s="292"/>
      <c r="G396" s="292"/>
      <c r="H396" s="292"/>
      <c r="I396" s="292"/>
      <c r="J396" s="292"/>
      <c r="K396" s="292"/>
      <c r="L396" s="292"/>
      <c r="M396" s="292"/>
      <c r="N396" s="292"/>
      <c r="O396" s="292"/>
      <c r="P396" s="292"/>
      <c r="Q396" s="292"/>
      <c r="R396" s="292"/>
      <c r="S396" s="292"/>
      <c r="T396" s="292"/>
      <c r="U396" s="292"/>
    </row>
    <row r="397" spans="1:21" ht="15.75" customHeight="1">
      <c r="A397" s="292"/>
      <c r="B397" s="292"/>
      <c r="C397" s="292"/>
      <c r="D397" s="292"/>
      <c r="E397" s="292"/>
      <c r="F397" s="292"/>
      <c r="G397" s="292"/>
      <c r="H397" s="292"/>
      <c r="I397" s="292"/>
      <c r="J397" s="292"/>
      <c r="K397" s="292"/>
      <c r="L397" s="292"/>
      <c r="M397" s="292"/>
      <c r="N397" s="292"/>
      <c r="O397" s="292"/>
      <c r="P397" s="292"/>
      <c r="Q397" s="292"/>
      <c r="R397" s="292"/>
      <c r="S397" s="292"/>
      <c r="T397" s="292"/>
      <c r="U397" s="292"/>
    </row>
    <row r="398" spans="1:21" ht="15.75" customHeight="1">
      <c r="A398" s="292"/>
      <c r="B398" s="292"/>
      <c r="C398" s="292"/>
      <c r="D398" s="292"/>
      <c r="E398" s="292"/>
      <c r="F398" s="292"/>
      <c r="G398" s="292"/>
      <c r="H398" s="292"/>
      <c r="I398" s="292"/>
      <c r="J398" s="292"/>
      <c r="K398" s="292"/>
      <c r="L398" s="292"/>
      <c r="M398" s="292"/>
      <c r="N398" s="292"/>
      <c r="O398" s="292"/>
      <c r="P398" s="292"/>
      <c r="Q398" s="292"/>
      <c r="R398" s="292"/>
      <c r="S398" s="292"/>
      <c r="T398" s="292"/>
      <c r="U398" s="292"/>
    </row>
    <row r="399" spans="1:21" ht="15.75" customHeight="1">
      <c r="A399" s="292"/>
      <c r="B399" s="292"/>
      <c r="C399" s="292"/>
      <c r="D399" s="292"/>
      <c r="E399" s="292"/>
      <c r="F399" s="292"/>
      <c r="G399" s="292"/>
      <c r="H399" s="292"/>
      <c r="I399" s="292"/>
      <c r="J399" s="292"/>
      <c r="K399" s="292"/>
      <c r="L399" s="292"/>
      <c r="M399" s="292"/>
      <c r="N399" s="292"/>
      <c r="O399" s="292"/>
      <c r="P399" s="292"/>
      <c r="Q399" s="292"/>
      <c r="R399" s="292"/>
      <c r="S399" s="292"/>
      <c r="T399" s="292"/>
      <c r="U399" s="292"/>
    </row>
    <row r="400" spans="1:21" ht="15.75" customHeight="1">
      <c r="A400" s="292"/>
      <c r="B400" s="292"/>
      <c r="C400" s="292"/>
      <c r="D400" s="292"/>
      <c r="E400" s="292"/>
      <c r="F400" s="292"/>
      <c r="G400" s="292"/>
      <c r="H400" s="292"/>
      <c r="I400" s="292"/>
      <c r="J400" s="292"/>
      <c r="K400" s="292"/>
      <c r="L400" s="292"/>
      <c r="M400" s="292"/>
      <c r="N400" s="292"/>
      <c r="O400" s="292"/>
      <c r="P400" s="292"/>
      <c r="Q400" s="292"/>
      <c r="R400" s="292"/>
      <c r="S400" s="292"/>
      <c r="T400" s="292"/>
      <c r="U400" s="292"/>
    </row>
    <row r="401" spans="1:21" ht="15.75" customHeight="1">
      <c r="A401" s="292"/>
      <c r="B401" s="292"/>
      <c r="C401" s="292"/>
      <c r="D401" s="292"/>
      <c r="E401" s="292"/>
      <c r="F401" s="292"/>
      <c r="G401" s="292"/>
      <c r="H401" s="292"/>
      <c r="I401" s="292"/>
      <c r="J401" s="292"/>
      <c r="K401" s="292"/>
      <c r="L401" s="292"/>
      <c r="M401" s="292"/>
      <c r="N401" s="292"/>
      <c r="O401" s="292"/>
      <c r="P401" s="292"/>
      <c r="Q401" s="292"/>
      <c r="R401" s="292"/>
      <c r="S401" s="292"/>
      <c r="T401" s="292"/>
      <c r="U401" s="292"/>
    </row>
    <row r="402" spans="1:21" ht="15.75" customHeight="1">
      <c r="A402" s="292"/>
      <c r="B402" s="292"/>
      <c r="C402" s="292"/>
      <c r="D402" s="292"/>
      <c r="E402" s="292"/>
      <c r="F402" s="292"/>
      <c r="G402" s="292"/>
      <c r="H402" s="292"/>
      <c r="I402" s="292"/>
      <c r="J402" s="292"/>
      <c r="K402" s="292"/>
      <c r="L402" s="292"/>
      <c r="M402" s="292"/>
      <c r="N402" s="292"/>
      <c r="O402" s="292"/>
      <c r="P402" s="292"/>
      <c r="Q402" s="292"/>
      <c r="R402" s="292"/>
      <c r="S402" s="292"/>
      <c r="T402" s="292"/>
      <c r="U402" s="292"/>
    </row>
    <row r="403" spans="1:21" ht="15.75" customHeight="1">
      <c r="A403" s="292"/>
      <c r="B403" s="292"/>
      <c r="C403" s="292"/>
      <c r="D403" s="292"/>
      <c r="E403" s="292"/>
      <c r="F403" s="292"/>
      <c r="G403" s="292"/>
      <c r="H403" s="292"/>
      <c r="I403" s="292"/>
      <c r="J403" s="292"/>
      <c r="K403" s="292"/>
      <c r="L403" s="292"/>
      <c r="M403" s="292"/>
      <c r="N403" s="292"/>
      <c r="O403" s="292"/>
      <c r="P403" s="292"/>
      <c r="Q403" s="292"/>
      <c r="R403" s="292"/>
      <c r="S403" s="292"/>
      <c r="T403" s="292"/>
      <c r="U403" s="292"/>
    </row>
    <row r="404" spans="1:21" ht="15.75" customHeight="1">
      <c r="A404" s="292"/>
      <c r="B404" s="292"/>
      <c r="C404" s="292"/>
      <c r="D404" s="292"/>
      <c r="E404" s="292"/>
      <c r="F404" s="292"/>
      <c r="G404" s="292"/>
      <c r="H404" s="292"/>
      <c r="I404" s="292"/>
      <c r="J404" s="292"/>
      <c r="K404" s="292"/>
      <c r="L404" s="292"/>
      <c r="M404" s="292"/>
      <c r="N404" s="292"/>
      <c r="O404" s="292"/>
      <c r="P404" s="292"/>
      <c r="Q404" s="292"/>
      <c r="R404" s="292"/>
      <c r="S404" s="292"/>
      <c r="T404" s="292"/>
      <c r="U404" s="292"/>
    </row>
    <row r="405" spans="1:21" ht="15.75" customHeight="1">
      <c r="A405" s="292"/>
      <c r="B405" s="292"/>
      <c r="C405" s="292"/>
      <c r="D405" s="292"/>
      <c r="E405" s="292"/>
      <c r="F405" s="292"/>
      <c r="G405" s="292"/>
      <c r="H405" s="292"/>
      <c r="I405" s="292"/>
      <c r="J405" s="292"/>
      <c r="K405" s="292"/>
      <c r="L405" s="292"/>
      <c r="M405" s="292"/>
      <c r="N405" s="292"/>
      <c r="O405" s="292"/>
      <c r="P405" s="292"/>
      <c r="Q405" s="292"/>
      <c r="R405" s="292"/>
      <c r="S405" s="292"/>
      <c r="T405" s="292"/>
      <c r="U405" s="292"/>
    </row>
    <row r="406" spans="1:21" ht="15.75" customHeight="1">
      <c r="A406" s="292"/>
      <c r="B406" s="292"/>
      <c r="C406" s="292"/>
      <c r="D406" s="292"/>
      <c r="E406" s="292"/>
      <c r="F406" s="292"/>
      <c r="G406" s="292"/>
      <c r="H406" s="292"/>
      <c r="I406" s="292"/>
      <c r="J406" s="292"/>
      <c r="K406" s="292"/>
      <c r="L406" s="292"/>
      <c r="M406" s="292"/>
      <c r="N406" s="292"/>
      <c r="O406" s="292"/>
      <c r="P406" s="292"/>
      <c r="Q406" s="292"/>
      <c r="R406" s="292"/>
      <c r="S406" s="292"/>
      <c r="T406" s="292"/>
      <c r="U406" s="292"/>
    </row>
    <row r="407" spans="1:21" ht="15.75" customHeight="1">
      <c r="A407" s="292"/>
      <c r="B407" s="292"/>
      <c r="C407" s="292"/>
      <c r="D407" s="292"/>
      <c r="E407" s="292"/>
      <c r="F407" s="292"/>
      <c r="G407" s="292"/>
      <c r="H407" s="292"/>
      <c r="I407" s="292"/>
      <c r="J407" s="292"/>
      <c r="K407" s="292"/>
      <c r="L407" s="292"/>
      <c r="M407" s="292"/>
      <c r="N407" s="292"/>
      <c r="O407" s="292"/>
      <c r="P407" s="292"/>
      <c r="Q407" s="292"/>
      <c r="R407" s="292"/>
      <c r="S407" s="292"/>
      <c r="T407" s="292"/>
      <c r="U407" s="292"/>
    </row>
    <row r="408" spans="1:21" ht="15.75" customHeight="1">
      <c r="A408" s="292"/>
      <c r="B408" s="292"/>
      <c r="C408" s="292"/>
      <c r="D408" s="292"/>
      <c r="E408" s="292"/>
      <c r="F408" s="292"/>
      <c r="G408" s="292"/>
      <c r="H408" s="292"/>
      <c r="I408" s="292"/>
      <c r="J408" s="292"/>
      <c r="K408" s="292"/>
      <c r="L408" s="292"/>
      <c r="M408" s="292"/>
      <c r="N408" s="292"/>
      <c r="O408" s="292"/>
      <c r="P408" s="292"/>
      <c r="Q408" s="292"/>
      <c r="R408" s="292"/>
      <c r="S408" s="292"/>
      <c r="T408" s="292"/>
      <c r="U408" s="292"/>
    </row>
    <row r="409" spans="1:21" ht="15.75" customHeight="1">
      <c r="A409" s="292"/>
      <c r="B409" s="292"/>
      <c r="C409" s="292"/>
      <c r="D409" s="292"/>
      <c r="E409" s="292"/>
      <c r="F409" s="292"/>
      <c r="G409" s="292"/>
      <c r="H409" s="292"/>
      <c r="I409" s="292"/>
      <c r="J409" s="292"/>
      <c r="K409" s="292"/>
      <c r="L409" s="292"/>
      <c r="M409" s="292"/>
      <c r="N409" s="292"/>
      <c r="O409" s="292"/>
      <c r="P409" s="292"/>
      <c r="Q409" s="292"/>
      <c r="R409" s="292"/>
      <c r="S409" s="292"/>
      <c r="T409" s="292"/>
      <c r="U409" s="292"/>
    </row>
    <row r="410" spans="1:21" ht="15.75" customHeight="1">
      <c r="A410" s="292"/>
      <c r="B410" s="292"/>
      <c r="C410" s="292"/>
      <c r="D410" s="292"/>
      <c r="E410" s="292"/>
      <c r="F410" s="292"/>
      <c r="G410" s="292"/>
      <c r="H410" s="292"/>
      <c r="I410" s="292"/>
      <c r="J410" s="292"/>
      <c r="K410" s="292"/>
      <c r="L410" s="292"/>
      <c r="M410" s="292"/>
      <c r="N410" s="292"/>
      <c r="O410" s="292"/>
      <c r="P410" s="292"/>
      <c r="Q410" s="292"/>
      <c r="R410" s="292"/>
      <c r="S410" s="292"/>
      <c r="T410" s="292"/>
      <c r="U410" s="292"/>
    </row>
    <row r="411" spans="1:21" ht="15.75" customHeight="1">
      <c r="A411" s="292"/>
      <c r="B411" s="292"/>
      <c r="C411" s="292"/>
      <c r="D411" s="292"/>
      <c r="E411" s="292"/>
      <c r="F411" s="292"/>
      <c r="G411" s="292"/>
      <c r="H411" s="292"/>
      <c r="I411" s="292"/>
      <c r="J411" s="292"/>
      <c r="K411" s="292"/>
      <c r="L411" s="292"/>
      <c r="M411" s="292"/>
      <c r="N411" s="292"/>
      <c r="O411" s="292"/>
      <c r="P411" s="292"/>
      <c r="Q411" s="292"/>
      <c r="R411" s="292"/>
      <c r="S411" s="292"/>
      <c r="T411" s="292"/>
      <c r="U411" s="292"/>
    </row>
    <row r="412" spans="1:21" ht="15.75" customHeight="1">
      <c r="A412" s="292"/>
      <c r="B412" s="292"/>
      <c r="C412" s="292"/>
      <c r="D412" s="292"/>
      <c r="E412" s="292"/>
      <c r="F412" s="292"/>
      <c r="G412" s="292"/>
      <c r="H412" s="292"/>
      <c r="I412" s="292"/>
      <c r="J412" s="292"/>
      <c r="K412" s="292"/>
      <c r="L412" s="292"/>
      <c r="M412" s="292"/>
      <c r="N412" s="292"/>
      <c r="O412" s="292"/>
      <c r="P412" s="292"/>
      <c r="Q412" s="292"/>
      <c r="R412" s="292"/>
      <c r="S412" s="292"/>
      <c r="T412" s="292"/>
      <c r="U412" s="292"/>
    </row>
    <row r="413" spans="1:21" ht="15.75" customHeight="1">
      <c r="A413" s="292"/>
      <c r="B413" s="292"/>
      <c r="C413" s="292"/>
      <c r="D413" s="292"/>
      <c r="E413" s="292"/>
      <c r="F413" s="292"/>
      <c r="G413" s="292"/>
      <c r="H413" s="292"/>
      <c r="I413" s="292"/>
      <c r="J413" s="292"/>
      <c r="K413" s="292"/>
      <c r="L413" s="292"/>
      <c r="M413" s="292"/>
      <c r="N413" s="292"/>
      <c r="O413" s="292"/>
      <c r="P413" s="292"/>
      <c r="Q413" s="292"/>
      <c r="R413" s="292"/>
      <c r="S413" s="292"/>
      <c r="T413" s="292"/>
      <c r="U413" s="292"/>
    </row>
    <row r="414" spans="1:21" ht="15.75" customHeight="1">
      <c r="A414" s="292"/>
      <c r="B414" s="292"/>
      <c r="C414" s="292"/>
      <c r="D414" s="292"/>
      <c r="E414" s="292"/>
      <c r="F414" s="292"/>
      <c r="G414" s="292"/>
      <c r="H414" s="292"/>
      <c r="I414" s="292"/>
      <c r="J414" s="292"/>
      <c r="K414" s="292"/>
      <c r="L414" s="292"/>
      <c r="M414" s="292"/>
      <c r="N414" s="292"/>
      <c r="O414" s="292"/>
      <c r="P414" s="292"/>
      <c r="Q414" s="292"/>
      <c r="R414" s="292"/>
      <c r="S414" s="292"/>
      <c r="T414" s="292"/>
      <c r="U414" s="292"/>
    </row>
    <row r="415" spans="1:21" ht="15.75" customHeight="1">
      <c r="A415" s="292"/>
      <c r="B415" s="292"/>
      <c r="C415" s="292"/>
      <c r="D415" s="292"/>
      <c r="E415" s="292"/>
      <c r="F415" s="292"/>
      <c r="G415" s="292"/>
      <c r="H415" s="292"/>
      <c r="I415" s="292"/>
      <c r="J415" s="292"/>
      <c r="K415" s="292"/>
      <c r="L415" s="292"/>
      <c r="M415" s="292"/>
      <c r="N415" s="292"/>
      <c r="O415" s="292"/>
      <c r="P415" s="292"/>
      <c r="Q415" s="292"/>
      <c r="R415" s="292"/>
      <c r="S415" s="292"/>
      <c r="T415" s="292"/>
      <c r="U415" s="292"/>
    </row>
    <row r="416" spans="1:21" ht="15.75" customHeight="1">
      <c r="A416" s="292"/>
      <c r="B416" s="292"/>
      <c r="C416" s="292"/>
      <c r="D416" s="292"/>
      <c r="E416" s="292"/>
      <c r="F416" s="292"/>
      <c r="G416" s="292"/>
      <c r="H416" s="292"/>
      <c r="I416" s="292"/>
      <c r="J416" s="292"/>
      <c r="K416" s="292"/>
      <c r="L416" s="292"/>
      <c r="M416" s="292"/>
      <c r="N416" s="292"/>
      <c r="O416" s="292"/>
      <c r="P416" s="292"/>
      <c r="Q416" s="292"/>
      <c r="R416" s="292"/>
      <c r="S416" s="292"/>
      <c r="T416" s="292"/>
      <c r="U416" s="292"/>
    </row>
    <row r="417" spans="1:21" ht="15.75" customHeight="1">
      <c r="A417" s="292"/>
      <c r="B417" s="292"/>
      <c r="C417" s="292"/>
      <c r="D417" s="292"/>
      <c r="E417" s="292"/>
      <c r="F417" s="292"/>
      <c r="G417" s="292"/>
      <c r="H417" s="292"/>
      <c r="I417" s="292"/>
      <c r="J417" s="292"/>
      <c r="K417" s="292"/>
      <c r="L417" s="292"/>
      <c r="M417" s="292"/>
      <c r="N417" s="292"/>
      <c r="O417" s="292"/>
      <c r="P417" s="292"/>
      <c r="Q417" s="292"/>
      <c r="R417" s="292"/>
      <c r="S417" s="292"/>
      <c r="T417" s="292"/>
      <c r="U417" s="292"/>
    </row>
    <row r="418" spans="1:21" ht="15.75" customHeight="1">
      <c r="A418" s="292"/>
      <c r="B418" s="292"/>
      <c r="C418" s="292"/>
      <c r="D418" s="292"/>
      <c r="E418" s="292"/>
      <c r="F418" s="292"/>
      <c r="G418" s="292"/>
      <c r="H418" s="292"/>
      <c r="I418" s="292"/>
      <c r="J418" s="292"/>
      <c r="K418" s="292"/>
      <c r="L418" s="292"/>
      <c r="M418" s="292"/>
      <c r="N418" s="292"/>
      <c r="O418" s="292"/>
      <c r="P418" s="292"/>
      <c r="Q418" s="292"/>
      <c r="R418" s="292"/>
      <c r="S418" s="292"/>
      <c r="T418" s="292"/>
      <c r="U418" s="292"/>
    </row>
    <row r="419" spans="1:21" ht="15.75" customHeight="1">
      <c r="A419" s="292"/>
      <c r="B419" s="292"/>
      <c r="C419" s="292"/>
      <c r="D419" s="292"/>
      <c r="E419" s="292"/>
      <c r="F419" s="292"/>
      <c r="G419" s="292"/>
      <c r="H419" s="292"/>
      <c r="I419" s="292"/>
      <c r="J419" s="292"/>
      <c r="K419" s="292"/>
      <c r="L419" s="292"/>
      <c r="M419" s="292"/>
      <c r="N419" s="292"/>
      <c r="O419" s="292"/>
      <c r="P419" s="292"/>
      <c r="Q419" s="292"/>
      <c r="R419" s="292"/>
      <c r="S419" s="292"/>
      <c r="T419" s="292"/>
      <c r="U419" s="292"/>
    </row>
    <row r="420" spans="1:21" ht="15.75" customHeight="1">
      <c r="A420" s="292"/>
      <c r="B420" s="292"/>
      <c r="C420" s="292"/>
      <c r="D420" s="292"/>
      <c r="E420" s="292"/>
      <c r="F420" s="292"/>
      <c r="G420" s="292"/>
      <c r="H420" s="292"/>
      <c r="I420" s="292"/>
      <c r="J420" s="292"/>
      <c r="K420" s="292"/>
      <c r="L420" s="292"/>
      <c r="M420" s="292"/>
      <c r="N420" s="292"/>
      <c r="O420" s="292"/>
      <c r="P420" s="292"/>
      <c r="Q420" s="292"/>
      <c r="R420" s="292"/>
      <c r="S420" s="292"/>
      <c r="T420" s="292"/>
      <c r="U420" s="292"/>
    </row>
    <row r="421" spans="1:21" ht="15.75" customHeight="1">
      <c r="A421" s="292"/>
      <c r="B421" s="292"/>
      <c r="C421" s="292"/>
      <c r="D421" s="292"/>
      <c r="E421" s="292"/>
      <c r="F421" s="292"/>
      <c r="G421" s="292"/>
      <c r="H421" s="292"/>
      <c r="I421" s="292"/>
      <c r="J421" s="292"/>
      <c r="K421" s="292"/>
      <c r="L421" s="292"/>
      <c r="M421" s="292"/>
      <c r="N421" s="292"/>
      <c r="O421" s="292"/>
      <c r="P421" s="292"/>
      <c r="Q421" s="292"/>
      <c r="R421" s="292"/>
      <c r="S421" s="292"/>
      <c r="T421" s="292"/>
      <c r="U421" s="292"/>
    </row>
    <row r="422" spans="1:21" ht="15.75" customHeight="1">
      <c r="A422" s="292"/>
      <c r="B422" s="292"/>
      <c r="C422" s="292"/>
      <c r="D422" s="292"/>
      <c r="E422" s="292"/>
      <c r="F422" s="292"/>
      <c r="G422" s="292"/>
      <c r="H422" s="292"/>
      <c r="I422" s="292"/>
      <c r="J422" s="292"/>
      <c r="K422" s="292"/>
      <c r="L422" s="292"/>
      <c r="M422" s="292"/>
      <c r="N422" s="292"/>
      <c r="O422" s="292"/>
      <c r="P422" s="292"/>
      <c r="Q422" s="292"/>
      <c r="R422" s="292"/>
      <c r="S422" s="292"/>
      <c r="T422" s="292"/>
      <c r="U422" s="292"/>
    </row>
    <row r="423" spans="1:21" ht="15.75" customHeight="1">
      <c r="A423" s="292"/>
      <c r="B423" s="292"/>
      <c r="C423" s="292"/>
      <c r="D423" s="292"/>
      <c r="E423" s="292"/>
      <c r="F423" s="292"/>
      <c r="G423" s="292"/>
      <c r="H423" s="292"/>
      <c r="I423" s="292"/>
      <c r="J423" s="292"/>
      <c r="K423" s="292"/>
      <c r="L423" s="292"/>
      <c r="M423" s="292"/>
      <c r="N423" s="292"/>
      <c r="O423" s="292"/>
      <c r="P423" s="292"/>
      <c r="Q423" s="292"/>
      <c r="R423" s="292"/>
      <c r="S423" s="292"/>
      <c r="T423" s="292"/>
      <c r="U423" s="292"/>
    </row>
    <row r="424" spans="1:21" ht="15.75" customHeight="1">
      <c r="A424" s="292"/>
      <c r="B424" s="292"/>
      <c r="C424" s="292"/>
      <c r="D424" s="292"/>
      <c r="E424" s="292"/>
      <c r="F424" s="292"/>
      <c r="G424" s="292"/>
      <c r="H424" s="292"/>
      <c r="I424" s="292"/>
      <c r="J424" s="292"/>
      <c r="K424" s="292"/>
      <c r="L424" s="292"/>
      <c r="M424" s="292"/>
      <c r="N424" s="292"/>
      <c r="O424" s="292"/>
      <c r="P424" s="292"/>
      <c r="Q424" s="292"/>
      <c r="R424" s="292"/>
      <c r="S424" s="292"/>
      <c r="T424" s="292"/>
      <c r="U424" s="292"/>
    </row>
    <row r="425" spans="1:21" ht="15.75" customHeight="1">
      <c r="A425" s="292"/>
      <c r="B425" s="292"/>
      <c r="C425" s="292"/>
      <c r="D425" s="292"/>
      <c r="E425" s="292"/>
      <c r="F425" s="292"/>
      <c r="G425" s="292"/>
      <c r="H425" s="292"/>
      <c r="I425" s="292"/>
      <c r="J425" s="292"/>
      <c r="K425" s="292"/>
      <c r="L425" s="292"/>
      <c r="M425" s="292"/>
      <c r="N425" s="292"/>
      <c r="O425" s="292"/>
      <c r="P425" s="292"/>
      <c r="Q425" s="292"/>
      <c r="R425" s="292"/>
      <c r="S425" s="292"/>
      <c r="T425" s="292"/>
      <c r="U425" s="292"/>
    </row>
    <row r="426" spans="1:21" ht="15.75" customHeight="1">
      <c r="A426" s="292"/>
      <c r="B426" s="292"/>
      <c r="C426" s="292"/>
      <c r="D426" s="292"/>
      <c r="E426" s="292"/>
      <c r="F426" s="292"/>
      <c r="G426" s="292"/>
      <c r="H426" s="292"/>
      <c r="I426" s="292"/>
      <c r="J426" s="292"/>
      <c r="K426" s="292"/>
      <c r="L426" s="292"/>
      <c r="M426" s="292"/>
      <c r="N426" s="292"/>
      <c r="O426" s="292"/>
      <c r="P426" s="292"/>
      <c r="Q426" s="292"/>
      <c r="R426" s="292"/>
      <c r="S426" s="292"/>
      <c r="T426" s="292"/>
      <c r="U426" s="292"/>
    </row>
    <row r="427" spans="1:21" ht="15.75" customHeight="1">
      <c r="A427" s="292"/>
      <c r="B427" s="292"/>
      <c r="C427" s="292"/>
      <c r="D427" s="292"/>
      <c r="E427" s="292"/>
      <c r="F427" s="292"/>
      <c r="G427" s="292"/>
      <c r="H427" s="292"/>
      <c r="I427" s="292"/>
      <c r="J427" s="292"/>
      <c r="K427" s="292"/>
      <c r="L427" s="292"/>
      <c r="M427" s="292"/>
      <c r="N427" s="292"/>
      <c r="O427" s="292"/>
      <c r="P427" s="292"/>
      <c r="Q427" s="292"/>
      <c r="R427" s="292"/>
      <c r="S427" s="292"/>
      <c r="T427" s="292"/>
      <c r="U427" s="292"/>
    </row>
    <row r="428" spans="1:21" ht="15.75" customHeight="1">
      <c r="A428" s="292"/>
      <c r="B428" s="292"/>
      <c r="C428" s="292"/>
      <c r="D428" s="292"/>
      <c r="E428" s="292"/>
      <c r="F428" s="292"/>
      <c r="G428" s="292"/>
      <c r="H428" s="292"/>
      <c r="I428" s="292"/>
      <c r="J428" s="292"/>
      <c r="K428" s="292"/>
      <c r="L428" s="292"/>
      <c r="M428" s="292"/>
      <c r="N428" s="292"/>
      <c r="O428" s="292"/>
      <c r="P428" s="292"/>
      <c r="Q428" s="292"/>
      <c r="R428" s="292"/>
      <c r="S428" s="292"/>
      <c r="T428" s="292"/>
      <c r="U428" s="292"/>
    </row>
    <row r="429" spans="1:21" ht="15.75" customHeight="1">
      <c r="A429" s="292"/>
      <c r="B429" s="292"/>
      <c r="C429" s="292"/>
      <c r="D429" s="292"/>
      <c r="E429" s="292"/>
      <c r="F429" s="292"/>
      <c r="G429" s="292"/>
      <c r="H429" s="292"/>
      <c r="I429" s="292"/>
      <c r="J429" s="292"/>
      <c r="K429" s="292"/>
      <c r="L429" s="292"/>
      <c r="M429" s="292"/>
      <c r="N429" s="292"/>
      <c r="O429" s="292"/>
      <c r="P429" s="292"/>
      <c r="Q429" s="292"/>
      <c r="R429" s="292"/>
      <c r="S429" s="292"/>
      <c r="T429" s="292"/>
      <c r="U429" s="292"/>
    </row>
    <row r="430" spans="1:21" ht="15.75" customHeight="1">
      <c r="A430" s="292"/>
      <c r="B430" s="292"/>
      <c r="C430" s="292"/>
      <c r="D430" s="292"/>
      <c r="E430" s="292"/>
      <c r="F430" s="292"/>
      <c r="G430" s="292"/>
      <c r="H430" s="292"/>
      <c r="I430" s="292"/>
      <c r="J430" s="292"/>
      <c r="K430" s="292"/>
      <c r="L430" s="292"/>
      <c r="M430" s="292"/>
      <c r="N430" s="292"/>
      <c r="O430" s="292"/>
      <c r="P430" s="292"/>
      <c r="Q430" s="292"/>
      <c r="R430" s="292"/>
      <c r="S430" s="292"/>
      <c r="T430" s="292"/>
      <c r="U430" s="292"/>
    </row>
    <row r="431" spans="1:21" ht="15.75" customHeight="1">
      <c r="A431" s="292"/>
      <c r="B431" s="292"/>
      <c r="C431" s="292"/>
      <c r="D431" s="292"/>
      <c r="E431" s="292"/>
      <c r="F431" s="292"/>
      <c r="G431" s="292"/>
      <c r="H431" s="292"/>
      <c r="I431" s="292"/>
      <c r="J431" s="292"/>
      <c r="K431" s="292"/>
      <c r="L431" s="292"/>
      <c r="M431" s="292"/>
      <c r="N431" s="292"/>
      <c r="O431" s="292"/>
      <c r="P431" s="292"/>
      <c r="Q431" s="292"/>
      <c r="R431" s="292"/>
      <c r="S431" s="292"/>
      <c r="T431" s="292"/>
      <c r="U431" s="292"/>
    </row>
    <row r="432" spans="1:21" ht="15.75" customHeight="1">
      <c r="A432" s="292"/>
      <c r="B432" s="292"/>
      <c r="C432" s="292"/>
      <c r="D432" s="292"/>
      <c r="E432" s="292"/>
      <c r="F432" s="292"/>
      <c r="G432" s="292"/>
      <c r="H432" s="292"/>
      <c r="I432" s="292"/>
      <c r="J432" s="292"/>
      <c r="K432" s="292"/>
      <c r="L432" s="292"/>
      <c r="M432" s="292"/>
      <c r="N432" s="292"/>
      <c r="O432" s="292"/>
      <c r="P432" s="292"/>
      <c r="Q432" s="292"/>
      <c r="R432" s="292"/>
      <c r="S432" s="292"/>
      <c r="T432" s="292"/>
      <c r="U432" s="292"/>
    </row>
    <row r="433" spans="1:21" ht="15.75" customHeight="1">
      <c r="A433" s="292"/>
      <c r="B433" s="292"/>
      <c r="C433" s="292"/>
      <c r="D433" s="292"/>
      <c r="E433" s="292"/>
      <c r="F433" s="292"/>
      <c r="G433" s="292"/>
      <c r="H433" s="292"/>
      <c r="I433" s="292"/>
      <c r="J433" s="292"/>
      <c r="K433" s="292"/>
      <c r="L433" s="292"/>
      <c r="M433" s="292"/>
      <c r="N433" s="292"/>
      <c r="O433" s="292"/>
      <c r="P433" s="292"/>
      <c r="Q433" s="292"/>
      <c r="R433" s="292"/>
      <c r="S433" s="292"/>
      <c r="T433" s="292"/>
      <c r="U433" s="292"/>
    </row>
    <row r="434" spans="1:21" ht="15.75" customHeight="1">
      <c r="A434" s="292"/>
      <c r="B434" s="292"/>
      <c r="C434" s="292"/>
      <c r="D434" s="292"/>
      <c r="E434" s="292"/>
      <c r="F434" s="292"/>
      <c r="G434" s="292"/>
      <c r="H434" s="292"/>
      <c r="I434" s="292"/>
      <c r="J434" s="292"/>
      <c r="K434" s="292"/>
      <c r="L434" s="292"/>
      <c r="M434" s="292"/>
      <c r="N434" s="292"/>
      <c r="O434" s="292"/>
      <c r="P434" s="292"/>
      <c r="Q434" s="292"/>
      <c r="R434" s="292"/>
      <c r="S434" s="292"/>
      <c r="T434" s="292"/>
      <c r="U434" s="292"/>
    </row>
    <row r="435" spans="1:21" ht="15.75" customHeight="1">
      <c r="A435" s="292"/>
      <c r="B435" s="292"/>
      <c r="C435" s="292"/>
      <c r="D435" s="292"/>
      <c r="E435" s="292"/>
      <c r="F435" s="292"/>
      <c r="G435" s="292"/>
      <c r="H435" s="292"/>
      <c r="I435" s="292"/>
      <c r="J435" s="292"/>
      <c r="K435" s="292"/>
      <c r="L435" s="292"/>
      <c r="M435" s="292"/>
      <c r="N435" s="292"/>
      <c r="O435" s="292"/>
      <c r="P435" s="292"/>
      <c r="Q435" s="292"/>
      <c r="R435" s="292"/>
      <c r="S435" s="292"/>
      <c r="T435" s="292"/>
      <c r="U435" s="292"/>
    </row>
    <row r="436" spans="1:21" ht="15.75" customHeight="1">
      <c r="A436" s="292"/>
      <c r="B436" s="292"/>
      <c r="C436" s="292"/>
      <c r="D436" s="292"/>
      <c r="E436" s="292"/>
      <c r="F436" s="292"/>
      <c r="G436" s="292"/>
      <c r="H436" s="292"/>
      <c r="I436" s="292"/>
      <c r="J436" s="292"/>
      <c r="K436" s="292"/>
      <c r="L436" s="292"/>
      <c r="M436" s="292"/>
      <c r="N436" s="292"/>
      <c r="O436" s="292"/>
      <c r="P436" s="292"/>
      <c r="Q436" s="292"/>
      <c r="R436" s="292"/>
      <c r="S436" s="292"/>
      <c r="T436" s="292"/>
      <c r="U436" s="292"/>
    </row>
    <row r="437" spans="1:21" ht="15.75" customHeight="1">
      <c r="A437" s="292"/>
      <c r="B437" s="292"/>
      <c r="C437" s="292"/>
      <c r="D437" s="292"/>
      <c r="E437" s="292"/>
      <c r="F437" s="292"/>
      <c r="G437" s="292"/>
      <c r="H437" s="292"/>
      <c r="I437" s="292"/>
      <c r="J437" s="292"/>
      <c r="K437" s="292"/>
      <c r="L437" s="292"/>
      <c r="M437" s="292"/>
      <c r="N437" s="292"/>
      <c r="O437" s="292"/>
      <c r="P437" s="292"/>
      <c r="Q437" s="292"/>
      <c r="R437" s="292"/>
      <c r="S437" s="292"/>
      <c r="T437" s="292"/>
      <c r="U437" s="292"/>
    </row>
    <row r="438" spans="1:21" ht="15.75" customHeight="1">
      <c r="A438" s="292"/>
      <c r="B438" s="292"/>
      <c r="C438" s="292"/>
      <c r="D438" s="292"/>
      <c r="E438" s="292"/>
      <c r="F438" s="292"/>
      <c r="G438" s="292"/>
      <c r="H438" s="292"/>
      <c r="I438" s="292"/>
      <c r="J438" s="292"/>
      <c r="K438" s="292"/>
      <c r="L438" s="292"/>
      <c r="M438" s="292"/>
      <c r="N438" s="292"/>
      <c r="O438" s="292"/>
      <c r="P438" s="292"/>
      <c r="Q438" s="292"/>
      <c r="R438" s="292"/>
      <c r="S438" s="292"/>
      <c r="T438" s="292"/>
      <c r="U438" s="292"/>
    </row>
    <row r="439" spans="1:21" ht="15.75" customHeight="1">
      <c r="A439" s="292"/>
      <c r="B439" s="292"/>
      <c r="C439" s="292"/>
      <c r="D439" s="292"/>
      <c r="E439" s="292"/>
      <c r="F439" s="292"/>
      <c r="G439" s="292"/>
      <c r="H439" s="292"/>
      <c r="I439" s="292"/>
      <c r="J439" s="292"/>
      <c r="K439" s="292"/>
      <c r="L439" s="292"/>
      <c r="M439" s="292"/>
      <c r="N439" s="292"/>
      <c r="O439" s="292"/>
      <c r="P439" s="292"/>
      <c r="Q439" s="292"/>
      <c r="R439" s="292"/>
      <c r="S439" s="292"/>
      <c r="T439" s="292"/>
      <c r="U439" s="292"/>
    </row>
    <row r="440" spans="1:21" ht="15.75" customHeight="1">
      <c r="A440" s="292"/>
      <c r="B440" s="292"/>
      <c r="C440" s="292"/>
      <c r="D440" s="292"/>
      <c r="E440" s="292"/>
      <c r="F440" s="292"/>
      <c r="G440" s="292"/>
      <c r="H440" s="292"/>
      <c r="I440" s="292"/>
      <c r="J440" s="292"/>
      <c r="K440" s="292"/>
      <c r="L440" s="292"/>
      <c r="M440" s="292"/>
      <c r="N440" s="292"/>
      <c r="O440" s="292"/>
      <c r="P440" s="292"/>
      <c r="Q440" s="292"/>
      <c r="R440" s="292"/>
      <c r="S440" s="292"/>
      <c r="T440" s="292"/>
      <c r="U440" s="292"/>
    </row>
    <row r="441" spans="1:21" ht="15.75" customHeight="1">
      <c r="A441" s="292"/>
      <c r="B441" s="292"/>
      <c r="C441" s="292"/>
      <c r="D441" s="292"/>
      <c r="E441" s="292"/>
      <c r="F441" s="292"/>
      <c r="G441" s="292"/>
      <c r="H441" s="292"/>
      <c r="I441" s="292"/>
      <c r="J441" s="292"/>
      <c r="K441" s="292"/>
      <c r="L441" s="292"/>
      <c r="M441" s="292"/>
      <c r="N441" s="292"/>
      <c r="O441" s="292"/>
      <c r="P441" s="292"/>
      <c r="Q441" s="292"/>
      <c r="R441" s="292"/>
      <c r="S441" s="292"/>
      <c r="T441" s="292"/>
      <c r="U441" s="292"/>
    </row>
    <row r="442" spans="1:21" ht="15.75" customHeight="1">
      <c r="A442" s="292"/>
      <c r="B442" s="292"/>
      <c r="C442" s="292"/>
      <c r="D442" s="292"/>
      <c r="E442" s="292"/>
      <c r="F442" s="292"/>
      <c r="G442" s="292"/>
      <c r="H442" s="292"/>
      <c r="I442" s="292"/>
      <c r="J442" s="292"/>
      <c r="K442" s="292"/>
      <c r="L442" s="292"/>
      <c r="M442" s="292"/>
      <c r="N442" s="292"/>
      <c r="O442" s="292"/>
      <c r="P442" s="292"/>
      <c r="Q442" s="292"/>
      <c r="R442" s="292"/>
      <c r="S442" s="292"/>
      <c r="T442" s="292"/>
      <c r="U442" s="292"/>
    </row>
    <row r="443" spans="1:21" ht="15.75" customHeight="1">
      <c r="A443" s="292"/>
      <c r="B443" s="292"/>
      <c r="C443" s="292"/>
      <c r="D443" s="292"/>
      <c r="E443" s="292"/>
      <c r="F443" s="292"/>
      <c r="G443" s="292"/>
      <c r="H443" s="292"/>
      <c r="I443" s="292"/>
      <c r="J443" s="292"/>
      <c r="K443" s="292"/>
      <c r="L443" s="292"/>
      <c r="M443" s="292"/>
      <c r="N443" s="292"/>
      <c r="O443" s="292"/>
      <c r="P443" s="292"/>
      <c r="Q443" s="292"/>
      <c r="R443" s="292"/>
      <c r="S443" s="292"/>
      <c r="T443" s="292"/>
      <c r="U443" s="292"/>
    </row>
    <row r="444" spans="1:21" ht="15.75" customHeight="1">
      <c r="A444" s="292"/>
      <c r="B444" s="292"/>
      <c r="C444" s="292"/>
      <c r="D444" s="292"/>
      <c r="E444" s="292"/>
      <c r="F444" s="292"/>
      <c r="G444" s="292"/>
      <c r="H444" s="292"/>
      <c r="I444" s="292"/>
      <c r="J444" s="292"/>
      <c r="K444" s="292"/>
      <c r="L444" s="292"/>
      <c r="M444" s="292"/>
      <c r="N444" s="292"/>
      <c r="O444" s="292"/>
      <c r="P444" s="292"/>
      <c r="Q444" s="292"/>
      <c r="R444" s="292"/>
      <c r="S444" s="292"/>
      <c r="T444" s="292"/>
      <c r="U444" s="292"/>
    </row>
    <row r="445" spans="1:21" ht="15.75" customHeight="1">
      <c r="A445" s="292"/>
      <c r="B445" s="292"/>
      <c r="C445" s="292"/>
      <c r="D445" s="292"/>
      <c r="E445" s="292"/>
      <c r="F445" s="292"/>
      <c r="G445" s="292"/>
      <c r="H445" s="292"/>
      <c r="I445" s="292"/>
      <c r="J445" s="292"/>
      <c r="K445" s="292"/>
      <c r="L445" s="292"/>
      <c r="M445" s="292"/>
      <c r="N445" s="292"/>
      <c r="O445" s="292"/>
      <c r="P445" s="292"/>
      <c r="Q445" s="292"/>
      <c r="R445" s="292"/>
      <c r="S445" s="292"/>
      <c r="T445" s="292"/>
      <c r="U445" s="292"/>
    </row>
    <row r="446" spans="1:21" ht="15.75" customHeight="1">
      <c r="A446" s="292"/>
      <c r="B446" s="292"/>
      <c r="C446" s="292"/>
      <c r="D446" s="292"/>
      <c r="E446" s="292"/>
      <c r="F446" s="292"/>
      <c r="G446" s="292"/>
      <c r="H446" s="292"/>
      <c r="I446" s="292"/>
      <c r="J446" s="292"/>
      <c r="K446" s="292"/>
      <c r="L446" s="292"/>
      <c r="M446" s="292"/>
      <c r="N446" s="292"/>
      <c r="O446" s="292"/>
      <c r="P446" s="292"/>
      <c r="Q446" s="292"/>
      <c r="R446" s="292"/>
      <c r="S446" s="292"/>
      <c r="T446" s="292"/>
      <c r="U446" s="292"/>
    </row>
    <row r="447" spans="1:21" ht="15.75" customHeight="1">
      <c r="A447" s="292"/>
      <c r="B447" s="292"/>
      <c r="C447" s="292"/>
      <c r="D447" s="292"/>
      <c r="E447" s="292"/>
      <c r="F447" s="292"/>
      <c r="G447" s="292"/>
      <c r="H447" s="292"/>
      <c r="I447" s="292"/>
      <c r="J447" s="292"/>
      <c r="K447" s="292"/>
      <c r="L447" s="292"/>
      <c r="M447" s="292"/>
      <c r="N447" s="292"/>
      <c r="O447" s="292"/>
      <c r="P447" s="292"/>
      <c r="Q447" s="292"/>
      <c r="R447" s="292"/>
      <c r="S447" s="292"/>
      <c r="T447" s="292"/>
      <c r="U447" s="292"/>
    </row>
    <row r="448" spans="1:21" ht="15.75" customHeight="1">
      <c r="A448" s="292"/>
      <c r="B448" s="292"/>
      <c r="C448" s="292"/>
      <c r="D448" s="292"/>
      <c r="E448" s="292"/>
      <c r="F448" s="292"/>
      <c r="G448" s="292"/>
      <c r="H448" s="292"/>
      <c r="I448" s="292"/>
      <c r="J448" s="292"/>
      <c r="K448" s="292"/>
      <c r="L448" s="292"/>
      <c r="M448" s="292"/>
      <c r="N448" s="292"/>
      <c r="O448" s="292"/>
      <c r="P448" s="292"/>
      <c r="Q448" s="292"/>
      <c r="R448" s="292"/>
      <c r="S448" s="292"/>
      <c r="T448" s="292"/>
      <c r="U448" s="292"/>
    </row>
    <row r="449" spans="1:21" ht="15.75" customHeight="1">
      <c r="A449" s="292"/>
      <c r="B449" s="292"/>
      <c r="C449" s="292"/>
      <c r="D449" s="292"/>
      <c r="E449" s="292"/>
      <c r="F449" s="292"/>
      <c r="G449" s="292"/>
      <c r="H449" s="292"/>
      <c r="I449" s="292"/>
      <c r="J449" s="292"/>
      <c r="K449" s="292"/>
      <c r="L449" s="292"/>
      <c r="M449" s="292"/>
      <c r="N449" s="292"/>
      <c r="O449" s="292"/>
      <c r="P449" s="292"/>
      <c r="Q449" s="292"/>
      <c r="R449" s="292"/>
      <c r="S449" s="292"/>
      <c r="T449" s="292"/>
      <c r="U449" s="292"/>
    </row>
    <row r="450" spans="1:21" ht="15.75" customHeight="1">
      <c r="A450" s="292"/>
      <c r="B450" s="292"/>
      <c r="C450" s="292"/>
      <c r="D450" s="292"/>
      <c r="E450" s="292"/>
      <c r="F450" s="292"/>
      <c r="G450" s="292"/>
      <c r="H450" s="292"/>
      <c r="I450" s="292"/>
      <c r="J450" s="292"/>
      <c r="K450" s="292"/>
      <c r="L450" s="292"/>
      <c r="M450" s="292"/>
      <c r="N450" s="292"/>
      <c r="O450" s="292"/>
      <c r="P450" s="292"/>
      <c r="Q450" s="292"/>
      <c r="R450" s="292"/>
      <c r="S450" s="292"/>
      <c r="T450" s="292"/>
      <c r="U450" s="292"/>
    </row>
    <row r="451" spans="1:21" ht="15.75" customHeight="1">
      <c r="A451" s="292"/>
      <c r="B451" s="292"/>
      <c r="C451" s="292"/>
      <c r="D451" s="292"/>
      <c r="E451" s="292"/>
      <c r="F451" s="292"/>
      <c r="G451" s="292"/>
      <c r="H451" s="292"/>
      <c r="I451" s="292"/>
      <c r="J451" s="292"/>
      <c r="K451" s="292"/>
      <c r="L451" s="292"/>
      <c r="M451" s="292"/>
      <c r="N451" s="292"/>
      <c r="O451" s="292"/>
      <c r="P451" s="292"/>
      <c r="Q451" s="292"/>
      <c r="R451" s="292"/>
      <c r="S451" s="292"/>
      <c r="T451" s="292"/>
      <c r="U451" s="292"/>
    </row>
    <row r="452" spans="1:21" ht="15.75" customHeight="1">
      <c r="A452" s="292"/>
      <c r="B452" s="292"/>
      <c r="C452" s="292"/>
      <c r="D452" s="292"/>
      <c r="E452" s="292"/>
      <c r="F452" s="292"/>
      <c r="G452" s="292"/>
      <c r="H452" s="292"/>
      <c r="I452" s="292"/>
      <c r="J452" s="292"/>
      <c r="K452" s="292"/>
      <c r="L452" s="292"/>
      <c r="M452" s="292"/>
      <c r="N452" s="292"/>
      <c r="O452" s="292"/>
      <c r="P452" s="292"/>
      <c r="Q452" s="292"/>
      <c r="R452" s="292"/>
      <c r="S452" s="292"/>
      <c r="T452" s="292"/>
      <c r="U452" s="292"/>
    </row>
    <row r="453" spans="1:21" ht="15.75" customHeight="1">
      <c r="A453" s="292"/>
      <c r="B453" s="292"/>
      <c r="C453" s="292"/>
      <c r="D453" s="292"/>
      <c r="E453" s="292"/>
      <c r="F453" s="292"/>
      <c r="G453" s="292"/>
      <c r="H453" s="292"/>
      <c r="I453" s="292"/>
      <c r="J453" s="292"/>
      <c r="K453" s="292"/>
      <c r="L453" s="292"/>
      <c r="M453" s="292"/>
      <c r="N453" s="292"/>
      <c r="O453" s="292"/>
      <c r="P453" s="292"/>
      <c r="Q453" s="292"/>
      <c r="R453" s="292"/>
      <c r="S453" s="292"/>
      <c r="T453" s="292"/>
      <c r="U453" s="292"/>
    </row>
    <row r="454" spans="1:21" ht="15.75" customHeight="1">
      <c r="A454" s="292"/>
      <c r="B454" s="292"/>
      <c r="C454" s="292"/>
      <c r="D454" s="292"/>
      <c r="E454" s="292"/>
      <c r="F454" s="292"/>
      <c r="G454" s="292"/>
      <c r="H454" s="292"/>
      <c r="I454" s="292"/>
      <c r="J454" s="292"/>
      <c r="K454" s="292"/>
      <c r="L454" s="292"/>
      <c r="M454" s="292"/>
      <c r="N454" s="292"/>
      <c r="O454" s="292"/>
      <c r="P454" s="292"/>
      <c r="Q454" s="292"/>
      <c r="R454" s="292"/>
      <c r="S454" s="292"/>
      <c r="T454" s="292"/>
      <c r="U454" s="292"/>
    </row>
    <row r="455" spans="1:21" ht="15.75" customHeight="1">
      <c r="A455" s="292"/>
      <c r="B455" s="292"/>
      <c r="C455" s="292"/>
      <c r="D455" s="292"/>
      <c r="E455" s="292"/>
      <c r="F455" s="292"/>
      <c r="G455" s="292"/>
      <c r="H455" s="292"/>
      <c r="I455" s="292"/>
      <c r="J455" s="292"/>
      <c r="K455" s="292"/>
      <c r="L455" s="292"/>
      <c r="M455" s="292"/>
      <c r="N455" s="292"/>
      <c r="O455" s="292"/>
      <c r="P455" s="292"/>
      <c r="Q455" s="292"/>
      <c r="R455" s="292"/>
      <c r="S455" s="292"/>
      <c r="T455" s="292"/>
      <c r="U455" s="292"/>
    </row>
    <row r="456" spans="1:21" ht="15.75" customHeight="1">
      <c r="A456" s="292"/>
      <c r="B456" s="292"/>
      <c r="C456" s="292"/>
      <c r="D456" s="292"/>
      <c r="E456" s="292"/>
      <c r="F456" s="292"/>
      <c r="G456" s="292"/>
      <c r="H456" s="292"/>
      <c r="I456" s="292"/>
      <c r="J456" s="292"/>
      <c r="K456" s="292"/>
      <c r="L456" s="292"/>
      <c r="M456" s="292"/>
      <c r="N456" s="292"/>
      <c r="O456" s="292"/>
      <c r="P456" s="292"/>
      <c r="Q456" s="292"/>
      <c r="R456" s="292"/>
      <c r="S456" s="292"/>
      <c r="T456" s="292"/>
      <c r="U456" s="292"/>
    </row>
    <row r="457" spans="1:21" ht="15.75" customHeight="1">
      <c r="A457" s="292"/>
      <c r="B457" s="292"/>
      <c r="C457" s="292"/>
      <c r="D457" s="292"/>
      <c r="E457" s="292"/>
      <c r="F457" s="292"/>
      <c r="G457" s="292"/>
      <c r="H457" s="292"/>
      <c r="I457" s="292"/>
      <c r="J457" s="292"/>
      <c r="K457" s="292"/>
      <c r="L457" s="292"/>
      <c r="M457" s="292"/>
      <c r="N457" s="292"/>
      <c r="O457" s="292"/>
      <c r="P457" s="292"/>
      <c r="Q457" s="292"/>
      <c r="R457" s="292"/>
      <c r="S457" s="292"/>
      <c r="T457" s="292"/>
      <c r="U457" s="292"/>
    </row>
    <row r="458" spans="1:21" ht="15.75" customHeight="1">
      <c r="A458" s="292"/>
      <c r="B458" s="292"/>
      <c r="C458" s="292"/>
      <c r="D458" s="292"/>
      <c r="E458" s="292"/>
      <c r="F458" s="292"/>
      <c r="G458" s="292"/>
      <c r="H458" s="292"/>
      <c r="I458" s="292"/>
      <c r="J458" s="292"/>
      <c r="K458" s="292"/>
      <c r="L458" s="292"/>
      <c r="M458" s="292"/>
      <c r="N458" s="292"/>
      <c r="O458" s="292"/>
      <c r="P458" s="292"/>
      <c r="Q458" s="292"/>
      <c r="R458" s="292"/>
      <c r="S458" s="292"/>
      <c r="T458" s="292"/>
      <c r="U458" s="292"/>
    </row>
    <row r="459" spans="1:21" ht="15.75" customHeight="1">
      <c r="A459" s="292"/>
      <c r="B459" s="292"/>
      <c r="C459" s="292"/>
      <c r="D459" s="292"/>
      <c r="E459" s="292"/>
      <c r="F459" s="292"/>
      <c r="G459" s="292"/>
      <c r="H459" s="292"/>
      <c r="I459" s="292"/>
      <c r="J459" s="292"/>
      <c r="K459" s="292"/>
      <c r="L459" s="292"/>
      <c r="M459" s="292"/>
      <c r="N459" s="292"/>
      <c r="O459" s="292"/>
      <c r="P459" s="292"/>
      <c r="Q459" s="292"/>
      <c r="R459" s="292"/>
      <c r="S459" s="292"/>
      <c r="T459" s="292"/>
      <c r="U459" s="292"/>
    </row>
    <row r="460" spans="1:21" ht="15.75" customHeight="1">
      <c r="A460" s="292"/>
      <c r="B460" s="292"/>
      <c r="C460" s="292"/>
      <c r="D460" s="292"/>
      <c r="E460" s="292"/>
      <c r="F460" s="292"/>
      <c r="G460" s="292"/>
      <c r="H460" s="292"/>
      <c r="I460" s="292"/>
      <c r="J460" s="292"/>
      <c r="K460" s="292"/>
      <c r="L460" s="292"/>
      <c r="M460" s="292"/>
      <c r="N460" s="292"/>
      <c r="O460" s="292"/>
      <c r="P460" s="292"/>
      <c r="Q460" s="292"/>
      <c r="R460" s="292"/>
      <c r="S460" s="292"/>
      <c r="T460" s="292"/>
      <c r="U460" s="292"/>
    </row>
    <row r="461" spans="1:21" ht="15.75" customHeight="1">
      <c r="A461" s="292"/>
      <c r="B461" s="292"/>
      <c r="C461" s="292"/>
      <c r="D461" s="292"/>
      <c r="E461" s="292"/>
      <c r="F461" s="292"/>
      <c r="G461" s="292"/>
      <c r="H461" s="292"/>
      <c r="I461" s="292"/>
      <c r="J461" s="292"/>
      <c r="K461" s="292"/>
      <c r="L461" s="292"/>
      <c r="M461" s="292"/>
      <c r="N461" s="292"/>
      <c r="O461" s="292"/>
      <c r="P461" s="292"/>
      <c r="Q461" s="292"/>
      <c r="R461" s="292"/>
      <c r="S461" s="292"/>
      <c r="T461" s="292"/>
      <c r="U461" s="292"/>
    </row>
    <row r="462" spans="1:21" ht="15.75" customHeight="1">
      <c r="A462" s="292"/>
      <c r="B462" s="292"/>
      <c r="C462" s="292"/>
      <c r="D462" s="292"/>
      <c r="E462" s="292"/>
      <c r="F462" s="292"/>
      <c r="G462" s="292"/>
      <c r="H462" s="292"/>
      <c r="I462" s="292"/>
      <c r="J462" s="292"/>
      <c r="K462" s="292"/>
      <c r="L462" s="292"/>
      <c r="M462" s="292"/>
      <c r="N462" s="292"/>
      <c r="O462" s="292"/>
      <c r="P462" s="292"/>
      <c r="Q462" s="292"/>
      <c r="R462" s="292"/>
      <c r="S462" s="292"/>
      <c r="T462" s="292"/>
      <c r="U462" s="292"/>
    </row>
    <row r="463" spans="1:21" ht="15.75" customHeight="1">
      <c r="A463" s="292"/>
      <c r="B463" s="292"/>
      <c r="C463" s="292"/>
      <c r="D463" s="292"/>
      <c r="E463" s="292"/>
      <c r="F463" s="292"/>
      <c r="G463" s="292"/>
      <c r="H463" s="292"/>
      <c r="I463" s="292"/>
      <c r="J463" s="292"/>
      <c r="K463" s="292"/>
      <c r="L463" s="292"/>
      <c r="M463" s="292"/>
      <c r="N463" s="292"/>
      <c r="O463" s="292"/>
      <c r="P463" s="292"/>
      <c r="Q463" s="292"/>
      <c r="R463" s="292"/>
      <c r="S463" s="292"/>
      <c r="T463" s="292"/>
      <c r="U463" s="292"/>
    </row>
    <row r="464" spans="1:21" ht="15.75" customHeight="1">
      <c r="A464" s="292"/>
      <c r="B464" s="292"/>
      <c r="C464" s="292"/>
      <c r="D464" s="292"/>
      <c r="E464" s="292"/>
      <c r="F464" s="292"/>
      <c r="G464" s="292"/>
      <c r="H464" s="292"/>
      <c r="I464" s="292"/>
      <c r="J464" s="292"/>
      <c r="K464" s="292"/>
      <c r="L464" s="292"/>
      <c r="M464" s="292"/>
      <c r="N464" s="292"/>
      <c r="O464" s="292"/>
      <c r="P464" s="292"/>
      <c r="Q464" s="292"/>
      <c r="R464" s="292"/>
      <c r="S464" s="292"/>
      <c r="T464" s="292"/>
      <c r="U464" s="292"/>
    </row>
    <row r="465" spans="1:21" ht="15.75" customHeight="1">
      <c r="A465" s="292"/>
      <c r="B465" s="292"/>
      <c r="C465" s="292"/>
      <c r="D465" s="292"/>
      <c r="E465" s="292"/>
      <c r="F465" s="292"/>
      <c r="G465" s="292"/>
      <c r="H465" s="292"/>
      <c r="I465" s="292"/>
      <c r="J465" s="292"/>
      <c r="K465" s="292"/>
      <c r="L465" s="292"/>
      <c r="M465" s="292"/>
      <c r="N465" s="292"/>
      <c r="O465" s="292"/>
      <c r="P465" s="292"/>
      <c r="Q465" s="292"/>
      <c r="R465" s="292"/>
      <c r="S465" s="292"/>
      <c r="T465" s="292"/>
      <c r="U465" s="292"/>
    </row>
    <row r="466" spans="1:21" ht="15.75" customHeight="1">
      <c r="A466" s="292"/>
      <c r="B466" s="292"/>
      <c r="C466" s="292"/>
      <c r="D466" s="292"/>
      <c r="E466" s="292"/>
      <c r="F466" s="292"/>
      <c r="G466" s="292"/>
      <c r="H466" s="292"/>
      <c r="I466" s="292"/>
      <c r="J466" s="292"/>
      <c r="K466" s="292"/>
      <c r="L466" s="292"/>
      <c r="M466" s="292"/>
      <c r="N466" s="292"/>
      <c r="O466" s="292"/>
      <c r="P466" s="292"/>
      <c r="Q466" s="292"/>
      <c r="R466" s="292"/>
      <c r="S466" s="292"/>
      <c r="T466" s="292"/>
      <c r="U466" s="292"/>
    </row>
    <row r="467" spans="1:21" ht="15.75" customHeight="1">
      <c r="A467" s="292"/>
      <c r="B467" s="292"/>
      <c r="C467" s="292"/>
      <c r="D467" s="292"/>
      <c r="E467" s="292"/>
      <c r="F467" s="292"/>
      <c r="G467" s="292"/>
      <c r="H467" s="292"/>
      <c r="I467" s="292"/>
      <c r="J467" s="292"/>
      <c r="K467" s="292"/>
      <c r="L467" s="292"/>
      <c r="M467" s="292"/>
      <c r="N467" s="292"/>
      <c r="O467" s="292"/>
      <c r="P467" s="292"/>
      <c r="Q467" s="292"/>
      <c r="R467" s="292"/>
      <c r="S467" s="292"/>
      <c r="T467" s="292"/>
      <c r="U467" s="292"/>
    </row>
    <row r="468" spans="1:21" ht="15.75" customHeight="1">
      <c r="A468" s="292"/>
      <c r="B468" s="292"/>
      <c r="C468" s="292"/>
      <c r="D468" s="292"/>
      <c r="E468" s="292"/>
      <c r="F468" s="292"/>
      <c r="G468" s="292"/>
      <c r="H468" s="292"/>
      <c r="I468" s="292"/>
      <c r="J468" s="292"/>
      <c r="K468" s="292"/>
      <c r="L468" s="292"/>
      <c r="M468" s="292"/>
      <c r="N468" s="292"/>
      <c r="O468" s="292"/>
      <c r="P468" s="292"/>
      <c r="Q468" s="292"/>
      <c r="R468" s="292"/>
      <c r="S468" s="292"/>
      <c r="T468" s="292"/>
      <c r="U468" s="292"/>
    </row>
    <row r="469" spans="1:21" ht="15.75" customHeight="1">
      <c r="A469" s="292"/>
      <c r="B469" s="292"/>
      <c r="C469" s="292"/>
      <c r="D469" s="292"/>
      <c r="E469" s="292"/>
      <c r="F469" s="292"/>
      <c r="G469" s="292"/>
      <c r="H469" s="292"/>
      <c r="I469" s="292"/>
      <c r="J469" s="292"/>
      <c r="K469" s="292"/>
      <c r="L469" s="292"/>
      <c r="M469" s="292"/>
      <c r="N469" s="292"/>
      <c r="O469" s="292"/>
      <c r="P469" s="292"/>
      <c r="Q469" s="292"/>
      <c r="R469" s="292"/>
      <c r="S469" s="292"/>
      <c r="T469" s="292"/>
      <c r="U469" s="292"/>
    </row>
    <row r="470" spans="1:21" ht="15.75" customHeight="1">
      <c r="A470" s="292"/>
      <c r="B470" s="292"/>
      <c r="C470" s="292"/>
      <c r="D470" s="292"/>
      <c r="E470" s="292"/>
      <c r="F470" s="292"/>
      <c r="G470" s="292"/>
      <c r="H470" s="292"/>
      <c r="I470" s="292"/>
      <c r="J470" s="292"/>
      <c r="K470" s="292"/>
      <c r="L470" s="292"/>
      <c r="M470" s="292"/>
      <c r="N470" s="292"/>
      <c r="O470" s="292"/>
      <c r="P470" s="292"/>
      <c r="Q470" s="292"/>
      <c r="R470" s="292"/>
      <c r="S470" s="292"/>
      <c r="T470" s="292"/>
      <c r="U470" s="292"/>
    </row>
    <row r="471" spans="1:21" ht="15.75" customHeight="1">
      <c r="A471" s="292"/>
      <c r="B471" s="292"/>
      <c r="C471" s="292"/>
      <c r="D471" s="292"/>
      <c r="E471" s="292"/>
      <c r="F471" s="292"/>
      <c r="G471" s="292"/>
      <c r="H471" s="292"/>
      <c r="I471" s="292"/>
      <c r="J471" s="292"/>
      <c r="K471" s="292"/>
      <c r="L471" s="292"/>
      <c r="M471" s="292"/>
      <c r="N471" s="292"/>
      <c r="O471" s="292"/>
      <c r="P471" s="292"/>
      <c r="Q471" s="292"/>
      <c r="R471" s="292"/>
      <c r="S471" s="292"/>
      <c r="T471" s="292"/>
      <c r="U471" s="292"/>
    </row>
    <row r="472" spans="1:21" ht="15.75" customHeight="1">
      <c r="A472" s="292"/>
      <c r="B472" s="292"/>
      <c r="C472" s="292"/>
      <c r="D472" s="292"/>
      <c r="E472" s="292"/>
      <c r="F472" s="292"/>
      <c r="G472" s="292"/>
      <c r="H472" s="292"/>
      <c r="I472" s="292"/>
      <c r="J472" s="292"/>
      <c r="K472" s="292"/>
      <c r="L472" s="292"/>
      <c r="M472" s="292"/>
      <c r="N472" s="292"/>
      <c r="O472" s="292"/>
      <c r="P472" s="292"/>
      <c r="Q472" s="292"/>
      <c r="R472" s="292"/>
      <c r="S472" s="292"/>
      <c r="T472" s="292"/>
      <c r="U472" s="292"/>
    </row>
    <row r="473" spans="1:21" ht="15.75" customHeight="1">
      <c r="A473" s="292"/>
      <c r="B473" s="292"/>
      <c r="C473" s="292"/>
      <c r="D473" s="292"/>
      <c r="E473" s="292"/>
      <c r="F473" s="292"/>
      <c r="G473" s="292"/>
      <c r="H473" s="292"/>
      <c r="I473" s="292"/>
      <c r="J473" s="292"/>
      <c r="K473" s="292"/>
      <c r="L473" s="292"/>
      <c r="M473" s="292"/>
      <c r="N473" s="292"/>
      <c r="O473" s="292"/>
      <c r="P473" s="292"/>
      <c r="Q473" s="292"/>
      <c r="R473" s="292"/>
      <c r="S473" s="292"/>
      <c r="T473" s="292"/>
      <c r="U473" s="292"/>
    </row>
    <row r="474" spans="1:21" ht="15.75" customHeight="1">
      <c r="A474" s="292"/>
      <c r="B474" s="292"/>
      <c r="C474" s="292"/>
      <c r="D474" s="292"/>
      <c r="E474" s="292"/>
      <c r="F474" s="292"/>
      <c r="G474" s="292"/>
      <c r="H474" s="292"/>
      <c r="I474" s="292"/>
      <c r="J474" s="292"/>
      <c r="K474" s="292"/>
      <c r="L474" s="292"/>
      <c r="M474" s="292"/>
      <c r="N474" s="292"/>
      <c r="O474" s="292"/>
      <c r="P474" s="292"/>
      <c r="Q474" s="292"/>
      <c r="R474" s="292"/>
      <c r="S474" s="292"/>
      <c r="T474" s="292"/>
      <c r="U474" s="292"/>
    </row>
    <row r="475" spans="1:21" ht="15.75" customHeight="1">
      <c r="A475" s="292"/>
      <c r="B475" s="292"/>
      <c r="C475" s="292"/>
      <c r="D475" s="292"/>
      <c r="E475" s="292"/>
      <c r="F475" s="292"/>
      <c r="G475" s="292"/>
      <c r="H475" s="292"/>
      <c r="I475" s="292"/>
      <c r="J475" s="292"/>
      <c r="K475" s="292"/>
      <c r="L475" s="292"/>
      <c r="M475" s="292"/>
      <c r="N475" s="292"/>
      <c r="O475" s="292"/>
      <c r="P475" s="292"/>
      <c r="Q475" s="292"/>
      <c r="R475" s="292"/>
      <c r="S475" s="292"/>
      <c r="T475" s="292"/>
      <c r="U475" s="292"/>
    </row>
    <row r="476" spans="1:21" ht="15.75" customHeight="1">
      <c r="A476" s="292"/>
      <c r="B476" s="292"/>
      <c r="C476" s="292"/>
      <c r="D476" s="292"/>
      <c r="E476" s="292"/>
      <c r="F476" s="292"/>
      <c r="G476" s="292"/>
      <c r="H476" s="292"/>
      <c r="I476" s="292"/>
      <c r="J476" s="292"/>
      <c r="K476" s="292"/>
      <c r="L476" s="292"/>
      <c r="M476" s="292"/>
      <c r="N476" s="292"/>
      <c r="O476" s="292"/>
      <c r="P476" s="292"/>
      <c r="Q476" s="292"/>
      <c r="R476" s="292"/>
      <c r="S476" s="292"/>
      <c r="T476" s="292"/>
      <c r="U476" s="292"/>
    </row>
    <row r="477" spans="1:21" ht="15.75" customHeight="1">
      <c r="A477" s="292"/>
      <c r="B477" s="292"/>
      <c r="C477" s="292"/>
      <c r="D477" s="292"/>
      <c r="E477" s="292"/>
      <c r="F477" s="292"/>
      <c r="G477" s="292"/>
      <c r="H477" s="292"/>
      <c r="I477" s="292"/>
      <c r="J477" s="292"/>
      <c r="K477" s="292"/>
      <c r="L477" s="292"/>
      <c r="M477" s="292"/>
      <c r="N477" s="292"/>
      <c r="O477" s="292"/>
      <c r="P477" s="292"/>
      <c r="Q477" s="292"/>
      <c r="R477" s="292"/>
      <c r="S477" s="292"/>
      <c r="T477" s="292"/>
      <c r="U477" s="292"/>
    </row>
    <row r="478" spans="1:21" ht="15.75" customHeight="1">
      <c r="A478" s="292"/>
      <c r="B478" s="292"/>
      <c r="C478" s="292"/>
      <c r="D478" s="292"/>
      <c r="E478" s="292"/>
      <c r="F478" s="292"/>
      <c r="G478" s="292"/>
      <c r="H478" s="292"/>
      <c r="I478" s="292"/>
      <c r="J478" s="292"/>
      <c r="K478" s="292"/>
      <c r="L478" s="292"/>
      <c r="M478" s="292"/>
      <c r="N478" s="292"/>
      <c r="O478" s="292"/>
      <c r="P478" s="292"/>
      <c r="Q478" s="292"/>
      <c r="R478" s="292"/>
      <c r="S478" s="292"/>
      <c r="T478" s="292"/>
      <c r="U478" s="292"/>
    </row>
    <row r="479" spans="1:21" ht="15.75" customHeight="1">
      <c r="A479" s="292"/>
      <c r="B479" s="292"/>
      <c r="C479" s="292"/>
      <c r="D479" s="292"/>
      <c r="E479" s="292"/>
      <c r="F479" s="292"/>
      <c r="G479" s="292"/>
      <c r="H479" s="292"/>
      <c r="I479" s="292"/>
      <c r="J479" s="292"/>
      <c r="K479" s="292"/>
      <c r="L479" s="292"/>
      <c r="M479" s="292"/>
      <c r="N479" s="292"/>
      <c r="O479" s="292"/>
      <c r="P479" s="292"/>
      <c r="Q479" s="292"/>
      <c r="R479" s="292"/>
      <c r="S479" s="292"/>
      <c r="T479" s="292"/>
      <c r="U479" s="292"/>
    </row>
    <row r="480" spans="1:21" ht="15.75" customHeight="1">
      <c r="A480" s="292"/>
      <c r="B480" s="292"/>
      <c r="C480" s="292"/>
      <c r="D480" s="292"/>
      <c r="E480" s="292"/>
      <c r="F480" s="292"/>
      <c r="G480" s="292"/>
      <c r="H480" s="292"/>
      <c r="I480" s="292"/>
      <c r="J480" s="292"/>
      <c r="K480" s="292"/>
      <c r="L480" s="292"/>
      <c r="M480" s="292"/>
      <c r="N480" s="292"/>
      <c r="O480" s="292"/>
      <c r="P480" s="292"/>
      <c r="Q480" s="292"/>
      <c r="R480" s="292"/>
      <c r="S480" s="292"/>
      <c r="T480" s="292"/>
      <c r="U480" s="292"/>
    </row>
    <row r="481" spans="1:21" ht="15.75" customHeight="1">
      <c r="A481" s="292"/>
      <c r="B481" s="292"/>
      <c r="C481" s="292"/>
      <c r="D481" s="292"/>
      <c r="E481" s="292"/>
      <c r="F481" s="292"/>
      <c r="G481" s="292"/>
      <c r="H481" s="292"/>
      <c r="I481" s="292"/>
      <c r="J481" s="292"/>
      <c r="K481" s="292"/>
      <c r="L481" s="292"/>
      <c r="M481" s="292"/>
      <c r="N481" s="292"/>
      <c r="O481" s="292"/>
      <c r="P481" s="292"/>
      <c r="Q481" s="292"/>
      <c r="R481" s="292"/>
      <c r="S481" s="292"/>
      <c r="T481" s="292"/>
      <c r="U481" s="292"/>
    </row>
    <row r="482" spans="1:21" ht="15.75" customHeight="1">
      <c r="A482" s="292"/>
      <c r="B482" s="292"/>
      <c r="C482" s="292"/>
      <c r="D482" s="292"/>
      <c r="E482" s="292"/>
      <c r="F482" s="292"/>
      <c r="G482" s="292"/>
      <c r="H482" s="292"/>
      <c r="I482" s="292"/>
      <c r="J482" s="292"/>
      <c r="K482" s="292"/>
      <c r="L482" s="292"/>
      <c r="M482" s="292"/>
      <c r="N482" s="292"/>
      <c r="O482" s="292"/>
      <c r="P482" s="292"/>
      <c r="Q482" s="292"/>
      <c r="R482" s="292"/>
      <c r="S482" s="292"/>
      <c r="T482" s="292"/>
      <c r="U482" s="292"/>
    </row>
    <row r="483" spans="1:21" ht="15.75" customHeight="1">
      <c r="A483" s="292"/>
      <c r="B483" s="292"/>
      <c r="C483" s="292"/>
      <c r="D483" s="292"/>
      <c r="E483" s="292"/>
      <c r="F483" s="292"/>
      <c r="G483" s="292"/>
      <c r="H483" s="292"/>
      <c r="I483" s="292"/>
      <c r="J483" s="292"/>
      <c r="K483" s="292"/>
      <c r="L483" s="292"/>
      <c r="M483" s="292"/>
      <c r="N483" s="292"/>
      <c r="O483" s="292"/>
      <c r="P483" s="292"/>
      <c r="Q483" s="292"/>
      <c r="R483" s="292"/>
      <c r="S483" s="292"/>
      <c r="T483" s="292"/>
      <c r="U483" s="292"/>
    </row>
    <row r="484" spans="1:21" ht="15.75" customHeight="1">
      <c r="A484" s="292"/>
      <c r="B484" s="292"/>
      <c r="C484" s="292"/>
      <c r="D484" s="292"/>
      <c r="E484" s="292"/>
      <c r="F484" s="292"/>
      <c r="G484" s="292"/>
      <c r="H484" s="292"/>
      <c r="I484" s="292"/>
      <c r="J484" s="292"/>
      <c r="K484" s="292"/>
      <c r="L484" s="292"/>
      <c r="M484" s="292"/>
      <c r="N484" s="292"/>
      <c r="O484" s="292"/>
      <c r="P484" s="292"/>
      <c r="Q484" s="292"/>
      <c r="R484" s="292"/>
      <c r="S484" s="292"/>
      <c r="T484" s="292"/>
      <c r="U484" s="292"/>
    </row>
    <row r="485" spans="1:21" ht="15.75" customHeight="1">
      <c r="A485" s="292"/>
      <c r="B485" s="292"/>
      <c r="C485" s="292"/>
      <c r="D485" s="292"/>
      <c r="E485" s="292"/>
      <c r="F485" s="292"/>
      <c r="G485" s="292"/>
      <c r="H485" s="292"/>
      <c r="I485" s="292"/>
      <c r="J485" s="292"/>
      <c r="K485" s="292"/>
      <c r="L485" s="292"/>
      <c r="M485" s="292"/>
      <c r="N485" s="292"/>
      <c r="O485" s="292"/>
      <c r="P485" s="292"/>
      <c r="Q485" s="292"/>
      <c r="R485" s="292"/>
      <c r="S485" s="292"/>
      <c r="T485" s="292"/>
      <c r="U485" s="292"/>
    </row>
    <row r="486" spans="1:21" ht="15.75" customHeight="1">
      <c r="A486" s="292"/>
      <c r="B486" s="292"/>
      <c r="C486" s="292"/>
      <c r="D486" s="292"/>
      <c r="E486" s="292"/>
      <c r="F486" s="292"/>
      <c r="G486" s="292"/>
      <c r="H486" s="292"/>
      <c r="I486" s="292"/>
      <c r="J486" s="292"/>
      <c r="K486" s="292"/>
      <c r="L486" s="292"/>
      <c r="M486" s="292"/>
      <c r="N486" s="292"/>
      <c r="O486" s="292"/>
      <c r="P486" s="292"/>
      <c r="Q486" s="292"/>
      <c r="R486" s="292"/>
      <c r="S486" s="292"/>
      <c r="T486" s="292"/>
      <c r="U486" s="292"/>
    </row>
    <row r="487" spans="1:21" ht="15.75" customHeight="1">
      <c r="A487" s="292"/>
      <c r="B487" s="292"/>
      <c r="C487" s="292"/>
      <c r="D487" s="292"/>
      <c r="E487" s="292"/>
      <c r="F487" s="292"/>
      <c r="G487" s="292"/>
      <c r="H487" s="292"/>
      <c r="I487" s="292"/>
      <c r="J487" s="292"/>
      <c r="K487" s="292"/>
      <c r="L487" s="292"/>
      <c r="M487" s="292"/>
      <c r="N487" s="292"/>
      <c r="O487" s="292"/>
      <c r="P487" s="292"/>
      <c r="Q487" s="292"/>
      <c r="R487" s="292"/>
      <c r="S487" s="292"/>
      <c r="T487" s="292"/>
      <c r="U487" s="292"/>
    </row>
    <row r="488" spans="1:21" ht="15.75" customHeight="1">
      <c r="A488" s="292"/>
      <c r="B488" s="292"/>
      <c r="C488" s="292"/>
      <c r="D488" s="292"/>
      <c r="E488" s="292"/>
      <c r="F488" s="292"/>
      <c r="G488" s="292"/>
      <c r="H488" s="292"/>
      <c r="I488" s="292"/>
      <c r="J488" s="292"/>
      <c r="K488" s="292"/>
      <c r="L488" s="292"/>
      <c r="M488" s="292"/>
      <c r="N488" s="292"/>
      <c r="O488" s="292"/>
      <c r="P488" s="292"/>
      <c r="Q488" s="292"/>
      <c r="R488" s="292"/>
      <c r="S488" s="292"/>
      <c r="T488" s="292"/>
      <c r="U488" s="292"/>
    </row>
    <row r="489" spans="1:21" ht="15.75" customHeight="1">
      <c r="A489" s="292"/>
      <c r="B489" s="292"/>
      <c r="C489" s="292"/>
      <c r="D489" s="292"/>
      <c r="E489" s="292"/>
      <c r="F489" s="292"/>
      <c r="G489" s="292"/>
      <c r="H489" s="292"/>
      <c r="I489" s="292"/>
      <c r="J489" s="292"/>
      <c r="K489" s="292"/>
      <c r="L489" s="292"/>
      <c r="M489" s="292"/>
      <c r="N489" s="292"/>
      <c r="O489" s="292"/>
      <c r="P489" s="292"/>
      <c r="Q489" s="292"/>
      <c r="R489" s="292"/>
      <c r="S489" s="292"/>
      <c r="T489" s="292"/>
      <c r="U489" s="292"/>
    </row>
    <row r="490" spans="1:21" ht="15.75" customHeight="1">
      <c r="A490" s="292"/>
      <c r="B490" s="292"/>
      <c r="C490" s="292"/>
      <c r="D490" s="292"/>
      <c r="E490" s="292"/>
      <c r="F490" s="292"/>
      <c r="G490" s="292"/>
      <c r="H490" s="292"/>
      <c r="I490" s="292"/>
      <c r="J490" s="292"/>
      <c r="K490" s="292"/>
      <c r="L490" s="292"/>
      <c r="M490" s="292"/>
      <c r="N490" s="292"/>
      <c r="O490" s="292"/>
      <c r="P490" s="292"/>
      <c r="Q490" s="292"/>
      <c r="R490" s="292"/>
      <c r="S490" s="292"/>
      <c r="T490" s="292"/>
      <c r="U490" s="292"/>
    </row>
    <row r="491" spans="1:21" ht="15.75" customHeight="1">
      <c r="A491" s="292"/>
      <c r="B491" s="292"/>
      <c r="C491" s="292"/>
      <c r="D491" s="292"/>
      <c r="E491" s="292"/>
      <c r="F491" s="292"/>
      <c r="G491" s="292"/>
      <c r="H491" s="292"/>
      <c r="I491" s="292"/>
      <c r="J491" s="292"/>
      <c r="K491" s="292"/>
      <c r="L491" s="292"/>
      <c r="M491" s="292"/>
      <c r="N491" s="292"/>
      <c r="O491" s="292"/>
      <c r="P491" s="292"/>
      <c r="Q491" s="292"/>
      <c r="R491" s="292"/>
      <c r="S491" s="292"/>
      <c r="T491" s="292"/>
      <c r="U491" s="292"/>
    </row>
    <row r="492" spans="1:21" ht="15.75" customHeight="1">
      <c r="A492" s="292"/>
      <c r="B492" s="292"/>
      <c r="C492" s="292"/>
      <c r="D492" s="292"/>
      <c r="E492" s="292"/>
      <c r="F492" s="292"/>
      <c r="G492" s="292"/>
      <c r="H492" s="292"/>
      <c r="I492" s="292"/>
      <c r="J492" s="292"/>
      <c r="K492" s="292"/>
      <c r="L492" s="292"/>
      <c r="M492" s="292"/>
      <c r="N492" s="292"/>
      <c r="O492" s="292"/>
      <c r="P492" s="292"/>
      <c r="Q492" s="292"/>
      <c r="R492" s="292"/>
      <c r="S492" s="292"/>
      <c r="T492" s="292"/>
      <c r="U492" s="292"/>
    </row>
    <row r="493" spans="1:21" ht="15.75" customHeight="1">
      <c r="A493" s="292"/>
      <c r="B493" s="292"/>
      <c r="C493" s="292"/>
      <c r="D493" s="292"/>
      <c r="E493" s="292"/>
      <c r="F493" s="292"/>
      <c r="G493" s="292"/>
      <c r="H493" s="292"/>
      <c r="I493" s="292"/>
      <c r="J493" s="292"/>
      <c r="K493" s="292"/>
      <c r="L493" s="292"/>
      <c r="M493" s="292"/>
      <c r="N493" s="292"/>
      <c r="O493" s="292"/>
      <c r="P493" s="292"/>
      <c r="Q493" s="292"/>
      <c r="R493" s="292"/>
      <c r="S493" s="292"/>
      <c r="T493" s="292"/>
      <c r="U493" s="292"/>
    </row>
    <row r="494" spans="1:21" ht="15.75" customHeight="1">
      <c r="A494" s="292"/>
      <c r="B494" s="292"/>
      <c r="C494" s="292"/>
      <c r="D494" s="292"/>
      <c r="E494" s="292"/>
      <c r="F494" s="292"/>
      <c r="G494" s="292"/>
      <c r="H494" s="292"/>
      <c r="I494" s="292"/>
      <c r="J494" s="292"/>
      <c r="K494" s="292"/>
      <c r="L494" s="292"/>
      <c r="M494" s="292"/>
      <c r="N494" s="292"/>
      <c r="O494" s="292"/>
      <c r="P494" s="292"/>
      <c r="Q494" s="292"/>
      <c r="R494" s="292"/>
      <c r="S494" s="292"/>
      <c r="T494" s="292"/>
      <c r="U494" s="292"/>
    </row>
    <row r="495" spans="1:21" ht="15.75" customHeight="1">
      <c r="A495" s="292"/>
      <c r="B495" s="292"/>
      <c r="C495" s="292"/>
      <c r="D495" s="292"/>
      <c r="E495" s="292"/>
      <c r="F495" s="292"/>
      <c r="G495" s="292"/>
      <c r="H495" s="292"/>
      <c r="I495" s="292"/>
      <c r="J495" s="292"/>
      <c r="K495" s="292"/>
      <c r="L495" s="292"/>
      <c r="M495" s="292"/>
      <c r="N495" s="292"/>
      <c r="O495" s="292"/>
      <c r="P495" s="292"/>
      <c r="Q495" s="292"/>
      <c r="R495" s="292"/>
      <c r="S495" s="292"/>
      <c r="T495" s="292"/>
      <c r="U495" s="292"/>
    </row>
    <row r="496" spans="1:21" ht="15.75" customHeight="1">
      <c r="A496" s="292"/>
      <c r="B496" s="292"/>
      <c r="C496" s="292"/>
      <c r="D496" s="292"/>
      <c r="E496" s="292"/>
      <c r="F496" s="292"/>
      <c r="G496" s="292"/>
      <c r="H496" s="292"/>
      <c r="I496" s="292"/>
      <c r="J496" s="292"/>
      <c r="K496" s="292"/>
      <c r="L496" s="292"/>
      <c r="M496" s="292"/>
      <c r="N496" s="292"/>
      <c r="O496" s="292"/>
      <c r="P496" s="292"/>
      <c r="Q496" s="292"/>
      <c r="R496" s="292"/>
      <c r="S496" s="292"/>
      <c r="T496" s="292"/>
      <c r="U496" s="292"/>
    </row>
    <row r="497" spans="1:21" ht="15.75" customHeight="1">
      <c r="A497" s="292"/>
      <c r="B497" s="292"/>
      <c r="C497" s="292"/>
      <c r="D497" s="292"/>
      <c r="E497" s="292"/>
      <c r="F497" s="292"/>
      <c r="G497" s="292"/>
      <c r="H497" s="292"/>
      <c r="I497" s="292"/>
      <c r="J497" s="292"/>
      <c r="K497" s="292"/>
      <c r="L497" s="292"/>
      <c r="M497" s="292"/>
      <c r="N497" s="292"/>
      <c r="O497" s="292"/>
      <c r="P497" s="292"/>
      <c r="Q497" s="292"/>
      <c r="R497" s="292"/>
      <c r="S497" s="292"/>
      <c r="T497" s="292"/>
      <c r="U497" s="292"/>
    </row>
    <row r="498" spans="1:21" ht="15.75" customHeight="1">
      <c r="A498" s="292"/>
      <c r="B498" s="292"/>
      <c r="C498" s="292"/>
      <c r="D498" s="292"/>
      <c r="E498" s="292"/>
      <c r="F498" s="292"/>
      <c r="G498" s="292"/>
      <c r="H498" s="292"/>
      <c r="I498" s="292"/>
      <c r="J498" s="292"/>
      <c r="K498" s="292"/>
      <c r="L498" s="292"/>
      <c r="M498" s="292"/>
      <c r="N498" s="292"/>
      <c r="O498" s="292"/>
      <c r="P498" s="292"/>
      <c r="Q498" s="292"/>
      <c r="R498" s="292"/>
      <c r="S498" s="292"/>
      <c r="T498" s="292"/>
      <c r="U498" s="292"/>
    </row>
    <row r="499" spans="1:21" ht="15.75" customHeight="1">
      <c r="A499" s="292"/>
      <c r="B499" s="292"/>
      <c r="C499" s="292"/>
      <c r="D499" s="292"/>
      <c r="E499" s="292"/>
      <c r="F499" s="292"/>
      <c r="G499" s="292"/>
      <c r="H499" s="292"/>
      <c r="I499" s="292"/>
      <c r="J499" s="292"/>
      <c r="K499" s="292"/>
      <c r="L499" s="292"/>
      <c r="M499" s="292"/>
      <c r="N499" s="292"/>
      <c r="O499" s="292"/>
      <c r="P499" s="292"/>
      <c r="Q499" s="292"/>
      <c r="R499" s="292"/>
      <c r="S499" s="292"/>
      <c r="T499" s="292"/>
      <c r="U499" s="292"/>
    </row>
    <row r="500" spans="1:21" ht="15.75" customHeight="1">
      <c r="A500" s="292"/>
      <c r="B500" s="292"/>
      <c r="C500" s="292"/>
      <c r="D500" s="292"/>
      <c r="E500" s="292"/>
      <c r="F500" s="292"/>
      <c r="G500" s="292"/>
      <c r="H500" s="292"/>
      <c r="I500" s="292"/>
      <c r="J500" s="292"/>
      <c r="K500" s="292"/>
      <c r="L500" s="292"/>
      <c r="M500" s="292"/>
      <c r="N500" s="292"/>
      <c r="O500" s="292"/>
      <c r="P500" s="292"/>
      <c r="Q500" s="292"/>
      <c r="R500" s="292"/>
      <c r="S500" s="292"/>
      <c r="T500" s="292"/>
      <c r="U500" s="292"/>
    </row>
    <row r="501" spans="1:21" ht="15.75" customHeight="1">
      <c r="A501" s="292"/>
      <c r="B501" s="292"/>
      <c r="C501" s="292"/>
      <c r="D501" s="292"/>
      <c r="E501" s="292"/>
      <c r="F501" s="292"/>
      <c r="G501" s="292"/>
      <c r="H501" s="292"/>
      <c r="I501" s="292"/>
      <c r="J501" s="292"/>
      <c r="K501" s="292"/>
      <c r="L501" s="292"/>
      <c r="M501" s="292"/>
      <c r="N501" s="292"/>
      <c r="O501" s="292"/>
      <c r="P501" s="292"/>
      <c r="Q501" s="292"/>
      <c r="R501" s="292"/>
      <c r="S501" s="292"/>
      <c r="T501" s="292"/>
      <c r="U501" s="292"/>
    </row>
    <row r="502" spans="1:21" ht="15.75" customHeight="1">
      <c r="A502" s="292"/>
      <c r="B502" s="292"/>
      <c r="C502" s="292"/>
      <c r="D502" s="292"/>
      <c r="E502" s="292"/>
      <c r="F502" s="292"/>
      <c r="G502" s="292"/>
      <c r="H502" s="292"/>
      <c r="I502" s="292"/>
      <c r="J502" s="292"/>
      <c r="K502" s="292"/>
      <c r="L502" s="292"/>
      <c r="M502" s="292"/>
      <c r="N502" s="292"/>
      <c r="O502" s="292"/>
      <c r="P502" s="292"/>
      <c r="Q502" s="292"/>
      <c r="R502" s="292"/>
      <c r="S502" s="292"/>
      <c r="T502" s="292"/>
      <c r="U502" s="292"/>
    </row>
    <row r="503" spans="1:21" ht="15.75" customHeight="1">
      <c r="A503" s="292"/>
      <c r="B503" s="292"/>
      <c r="C503" s="292"/>
      <c r="D503" s="292"/>
      <c r="E503" s="292"/>
      <c r="F503" s="292"/>
      <c r="G503" s="292"/>
      <c r="H503" s="292"/>
      <c r="I503" s="292"/>
      <c r="J503" s="292"/>
      <c r="K503" s="292"/>
      <c r="L503" s="292"/>
      <c r="M503" s="292"/>
      <c r="N503" s="292"/>
      <c r="O503" s="292"/>
      <c r="P503" s="292"/>
      <c r="Q503" s="292"/>
      <c r="R503" s="292"/>
      <c r="S503" s="292"/>
      <c r="T503" s="292"/>
      <c r="U503" s="292"/>
    </row>
    <row r="504" spans="1:21" ht="15.75" customHeight="1">
      <c r="A504" s="292"/>
      <c r="B504" s="292"/>
      <c r="C504" s="292"/>
      <c r="D504" s="292"/>
      <c r="E504" s="292"/>
      <c r="F504" s="292"/>
      <c r="G504" s="292"/>
      <c r="H504" s="292"/>
      <c r="I504" s="292"/>
      <c r="J504" s="292"/>
      <c r="K504" s="292"/>
      <c r="L504" s="292"/>
      <c r="M504" s="292"/>
      <c r="N504" s="292"/>
      <c r="O504" s="292"/>
      <c r="P504" s="292"/>
      <c r="Q504" s="292"/>
      <c r="R504" s="292"/>
      <c r="S504" s="292"/>
      <c r="T504" s="292"/>
      <c r="U504" s="292"/>
    </row>
    <row r="505" spans="1:21" ht="15.75" customHeight="1">
      <c r="A505" s="292"/>
      <c r="B505" s="292"/>
      <c r="C505" s="292"/>
      <c r="D505" s="292"/>
      <c r="E505" s="292"/>
      <c r="F505" s="292"/>
      <c r="G505" s="292"/>
      <c r="H505" s="292"/>
      <c r="I505" s="292"/>
      <c r="J505" s="292"/>
      <c r="K505" s="292"/>
      <c r="L505" s="292"/>
      <c r="M505" s="292"/>
      <c r="N505" s="292"/>
      <c r="O505" s="292"/>
      <c r="P505" s="292"/>
      <c r="Q505" s="292"/>
      <c r="R505" s="292"/>
      <c r="S505" s="292"/>
      <c r="T505" s="292"/>
      <c r="U505" s="292"/>
    </row>
    <row r="506" spans="1:21" ht="15.75" customHeight="1">
      <c r="A506" s="292"/>
      <c r="B506" s="292"/>
      <c r="C506" s="292"/>
      <c r="D506" s="292"/>
      <c r="E506" s="292"/>
      <c r="F506" s="292"/>
      <c r="G506" s="292"/>
      <c r="H506" s="292"/>
      <c r="I506" s="292"/>
      <c r="J506" s="292"/>
      <c r="K506" s="292"/>
      <c r="L506" s="292"/>
      <c r="M506" s="292"/>
      <c r="N506" s="292"/>
      <c r="O506" s="292"/>
      <c r="P506" s="292"/>
      <c r="Q506" s="292"/>
      <c r="R506" s="292"/>
      <c r="S506" s="292"/>
      <c r="T506" s="292"/>
      <c r="U506" s="292"/>
    </row>
    <row r="507" spans="1:21" ht="15.75" customHeight="1">
      <c r="A507" s="292"/>
      <c r="B507" s="292"/>
      <c r="C507" s="292"/>
      <c r="D507" s="292"/>
      <c r="E507" s="292"/>
      <c r="F507" s="292"/>
      <c r="G507" s="292"/>
      <c r="H507" s="292"/>
      <c r="I507" s="292"/>
      <c r="J507" s="292"/>
      <c r="K507" s="292"/>
      <c r="L507" s="292"/>
      <c r="M507" s="292"/>
      <c r="N507" s="292"/>
      <c r="O507" s="292"/>
      <c r="P507" s="292"/>
      <c r="Q507" s="292"/>
      <c r="R507" s="292"/>
      <c r="S507" s="292"/>
      <c r="T507" s="292"/>
      <c r="U507" s="292"/>
    </row>
    <row r="508" spans="1:21" ht="15.75" customHeight="1">
      <c r="A508" s="292"/>
      <c r="B508" s="292"/>
      <c r="C508" s="292"/>
      <c r="D508" s="292"/>
      <c r="E508" s="292"/>
      <c r="F508" s="292"/>
      <c r="G508" s="292"/>
      <c r="H508" s="292"/>
      <c r="I508" s="292"/>
      <c r="J508" s="292"/>
      <c r="K508" s="292"/>
      <c r="L508" s="292"/>
      <c r="M508" s="292"/>
      <c r="N508" s="292"/>
      <c r="O508" s="292"/>
      <c r="P508" s="292"/>
      <c r="Q508" s="292"/>
      <c r="R508" s="292"/>
      <c r="S508" s="292"/>
      <c r="T508" s="292"/>
      <c r="U508" s="292"/>
    </row>
    <row r="509" spans="1:21" ht="15.75" customHeight="1">
      <c r="A509" s="292"/>
      <c r="B509" s="292"/>
      <c r="C509" s="292"/>
      <c r="D509" s="292"/>
      <c r="E509" s="292"/>
      <c r="F509" s="292"/>
      <c r="G509" s="292"/>
      <c r="H509" s="292"/>
      <c r="I509" s="292"/>
      <c r="J509" s="292"/>
      <c r="K509" s="292"/>
      <c r="L509" s="292"/>
      <c r="M509" s="292"/>
      <c r="N509" s="292"/>
      <c r="O509" s="292"/>
      <c r="P509" s="292"/>
      <c r="Q509" s="292"/>
      <c r="R509" s="292"/>
      <c r="S509" s="292"/>
      <c r="T509" s="292"/>
      <c r="U509" s="292"/>
    </row>
    <row r="510" spans="1:21" ht="15.75" customHeight="1">
      <c r="A510" s="292"/>
      <c r="B510" s="292"/>
      <c r="C510" s="292"/>
      <c r="D510" s="292"/>
      <c r="E510" s="292"/>
      <c r="F510" s="292"/>
      <c r="G510" s="292"/>
      <c r="H510" s="292"/>
      <c r="I510" s="292"/>
      <c r="J510" s="292"/>
      <c r="K510" s="292"/>
      <c r="L510" s="292"/>
      <c r="M510" s="292"/>
      <c r="N510" s="292"/>
      <c r="O510" s="292"/>
      <c r="P510" s="292"/>
      <c r="Q510" s="292"/>
      <c r="R510" s="292"/>
      <c r="S510" s="292"/>
      <c r="T510" s="292"/>
      <c r="U510" s="292"/>
    </row>
    <row r="511" spans="1:21" ht="15.75" customHeight="1">
      <c r="A511" s="292"/>
      <c r="B511" s="292"/>
      <c r="C511" s="292"/>
      <c r="D511" s="292"/>
      <c r="E511" s="292"/>
      <c r="F511" s="292"/>
      <c r="G511" s="292"/>
      <c r="H511" s="292"/>
      <c r="I511" s="292"/>
      <c r="J511" s="292"/>
      <c r="K511" s="292"/>
      <c r="L511" s="292"/>
      <c r="M511" s="292"/>
      <c r="N511" s="292"/>
      <c r="O511" s="292"/>
      <c r="P511" s="292"/>
      <c r="Q511" s="292"/>
      <c r="R511" s="292"/>
      <c r="S511" s="292"/>
      <c r="T511" s="292"/>
      <c r="U511" s="292"/>
    </row>
    <row r="512" spans="1:21" ht="15.75" customHeight="1">
      <c r="A512" s="292"/>
      <c r="B512" s="292"/>
      <c r="C512" s="292"/>
      <c r="D512" s="292"/>
      <c r="E512" s="292"/>
      <c r="F512" s="292"/>
      <c r="G512" s="292"/>
      <c r="H512" s="292"/>
      <c r="I512" s="292"/>
      <c r="J512" s="292"/>
      <c r="K512" s="292"/>
      <c r="L512" s="292"/>
      <c r="M512" s="292"/>
      <c r="N512" s="292"/>
      <c r="O512" s="292"/>
      <c r="P512" s="292"/>
      <c r="Q512" s="292"/>
      <c r="R512" s="292"/>
      <c r="S512" s="292"/>
      <c r="T512" s="292"/>
      <c r="U512" s="292"/>
    </row>
    <row r="513" spans="1:21" ht="15.75" customHeight="1">
      <c r="A513" s="292"/>
      <c r="B513" s="292"/>
      <c r="C513" s="292"/>
      <c r="D513" s="292"/>
      <c r="E513" s="292"/>
      <c r="F513" s="292"/>
      <c r="G513" s="292"/>
      <c r="H513" s="292"/>
      <c r="I513" s="292"/>
      <c r="J513" s="292"/>
      <c r="K513" s="292"/>
      <c r="L513" s="292"/>
      <c r="M513" s="292"/>
      <c r="N513" s="292"/>
      <c r="O513" s="292"/>
      <c r="P513" s="292"/>
      <c r="Q513" s="292"/>
      <c r="R513" s="292"/>
      <c r="S513" s="292"/>
      <c r="T513" s="292"/>
      <c r="U513" s="292"/>
    </row>
    <row r="514" spans="1:21" ht="15.75" customHeight="1">
      <c r="A514" s="292"/>
      <c r="B514" s="292"/>
      <c r="C514" s="292"/>
      <c r="D514" s="292"/>
      <c r="E514" s="292"/>
      <c r="F514" s="292"/>
      <c r="G514" s="292"/>
      <c r="H514" s="292"/>
      <c r="I514" s="292"/>
      <c r="J514" s="292"/>
      <c r="K514" s="292"/>
      <c r="L514" s="292"/>
      <c r="M514" s="292"/>
      <c r="N514" s="292"/>
      <c r="O514" s="292"/>
      <c r="P514" s="292"/>
      <c r="Q514" s="292"/>
      <c r="R514" s="292"/>
      <c r="S514" s="292"/>
      <c r="T514" s="292"/>
      <c r="U514" s="292"/>
    </row>
    <row r="515" spans="1:21" ht="15.75" customHeight="1">
      <c r="A515" s="292"/>
      <c r="B515" s="292"/>
      <c r="C515" s="292"/>
      <c r="D515" s="292"/>
      <c r="E515" s="292"/>
      <c r="F515" s="292"/>
      <c r="G515" s="292"/>
      <c r="H515" s="292"/>
      <c r="I515" s="292"/>
      <c r="J515" s="292"/>
      <c r="K515" s="292"/>
      <c r="L515" s="292"/>
      <c r="M515" s="292"/>
      <c r="N515" s="292"/>
      <c r="O515" s="292"/>
      <c r="P515" s="292"/>
      <c r="Q515" s="292"/>
      <c r="R515" s="292"/>
      <c r="S515" s="292"/>
      <c r="T515" s="292"/>
      <c r="U515" s="292"/>
    </row>
    <row r="516" spans="1:21" ht="15.75" customHeight="1">
      <c r="A516" s="292"/>
      <c r="B516" s="292"/>
      <c r="C516" s="292"/>
      <c r="D516" s="292"/>
      <c r="E516" s="292"/>
      <c r="F516" s="292"/>
      <c r="G516" s="292"/>
      <c r="H516" s="292"/>
      <c r="I516" s="292"/>
      <c r="J516" s="292"/>
      <c r="K516" s="292"/>
      <c r="L516" s="292"/>
      <c r="M516" s="292"/>
      <c r="N516" s="292"/>
      <c r="O516" s="292"/>
      <c r="P516" s="292"/>
      <c r="Q516" s="292"/>
      <c r="R516" s="292"/>
      <c r="S516" s="292"/>
      <c r="T516" s="292"/>
      <c r="U516" s="292"/>
    </row>
    <row r="517" spans="1:21" ht="15.75" customHeight="1">
      <c r="A517" s="292"/>
      <c r="B517" s="292"/>
      <c r="C517" s="292"/>
      <c r="D517" s="292"/>
      <c r="E517" s="292"/>
      <c r="F517" s="292"/>
      <c r="G517" s="292"/>
      <c r="H517" s="292"/>
      <c r="I517" s="292"/>
      <c r="J517" s="292"/>
      <c r="K517" s="292"/>
      <c r="L517" s="292"/>
      <c r="M517" s="292"/>
      <c r="N517" s="292"/>
      <c r="O517" s="292"/>
      <c r="P517" s="292"/>
      <c r="Q517" s="292"/>
      <c r="R517" s="292"/>
      <c r="S517" s="292"/>
      <c r="T517" s="292"/>
      <c r="U517" s="292"/>
    </row>
    <row r="518" spans="1:21" ht="15.75" customHeight="1">
      <c r="A518" s="292"/>
      <c r="B518" s="292"/>
      <c r="C518" s="292"/>
      <c r="D518" s="292"/>
      <c r="E518" s="292"/>
      <c r="F518" s="292"/>
      <c r="G518" s="292"/>
      <c r="H518" s="292"/>
      <c r="I518" s="292"/>
      <c r="J518" s="292"/>
      <c r="K518" s="292"/>
      <c r="L518" s="292"/>
      <c r="M518" s="292"/>
      <c r="N518" s="292"/>
      <c r="O518" s="292"/>
      <c r="P518" s="292"/>
      <c r="Q518" s="292"/>
      <c r="R518" s="292"/>
      <c r="S518" s="292"/>
      <c r="T518" s="292"/>
      <c r="U518" s="292"/>
    </row>
    <row r="519" spans="1:21" ht="15.75" customHeight="1">
      <c r="A519" s="292"/>
      <c r="B519" s="292"/>
      <c r="C519" s="292"/>
      <c r="D519" s="292"/>
      <c r="E519" s="292"/>
      <c r="F519" s="292"/>
      <c r="G519" s="292"/>
      <c r="H519" s="292"/>
      <c r="I519" s="292"/>
      <c r="J519" s="292"/>
      <c r="K519" s="292"/>
      <c r="L519" s="292"/>
      <c r="M519" s="292"/>
      <c r="N519" s="292"/>
      <c r="O519" s="292"/>
      <c r="P519" s="292"/>
      <c r="Q519" s="292"/>
      <c r="R519" s="292"/>
      <c r="S519" s="292"/>
      <c r="T519" s="292"/>
      <c r="U519" s="292"/>
    </row>
    <row r="520" spans="1:21" ht="15.75" customHeight="1">
      <c r="A520" s="292"/>
      <c r="B520" s="292"/>
      <c r="C520" s="292"/>
      <c r="D520" s="292"/>
      <c r="E520" s="292"/>
      <c r="F520" s="292"/>
      <c r="G520" s="292"/>
      <c r="H520" s="292"/>
      <c r="I520" s="292"/>
      <c r="J520" s="292"/>
      <c r="K520" s="292"/>
      <c r="L520" s="292"/>
      <c r="M520" s="292"/>
      <c r="N520" s="292"/>
      <c r="O520" s="292"/>
      <c r="P520" s="292"/>
      <c r="Q520" s="292"/>
      <c r="R520" s="292"/>
      <c r="S520" s="292"/>
      <c r="T520" s="292"/>
      <c r="U520" s="292"/>
    </row>
    <row r="521" spans="1:21" ht="15.75" customHeight="1">
      <c r="A521" s="292"/>
      <c r="B521" s="292"/>
      <c r="C521" s="292"/>
      <c r="D521" s="292"/>
      <c r="E521" s="292"/>
      <c r="F521" s="292"/>
      <c r="G521" s="292"/>
      <c r="H521" s="292"/>
      <c r="I521" s="292"/>
      <c r="J521" s="292"/>
      <c r="K521" s="292"/>
      <c r="L521" s="292"/>
      <c r="M521" s="292"/>
      <c r="N521" s="292"/>
      <c r="O521" s="292"/>
      <c r="P521" s="292"/>
      <c r="Q521" s="292"/>
      <c r="R521" s="292"/>
      <c r="S521" s="292"/>
      <c r="T521" s="292"/>
      <c r="U521" s="292"/>
    </row>
    <row r="522" spans="1:21" ht="15.75" customHeight="1">
      <c r="A522" s="292"/>
      <c r="B522" s="292"/>
      <c r="C522" s="292"/>
      <c r="D522" s="292"/>
      <c r="E522" s="292"/>
      <c r="F522" s="292"/>
      <c r="G522" s="292"/>
      <c r="H522" s="292"/>
      <c r="I522" s="292"/>
      <c r="J522" s="292"/>
      <c r="K522" s="292"/>
      <c r="L522" s="292"/>
      <c r="M522" s="292"/>
      <c r="N522" s="292"/>
      <c r="O522" s="292"/>
      <c r="P522" s="292"/>
      <c r="Q522" s="292"/>
      <c r="R522" s="292"/>
      <c r="S522" s="292"/>
      <c r="T522" s="292"/>
      <c r="U522" s="292"/>
    </row>
    <row r="523" spans="1:21" ht="15.75" customHeight="1">
      <c r="A523" s="292"/>
      <c r="B523" s="292"/>
      <c r="C523" s="292"/>
      <c r="D523" s="292"/>
      <c r="E523" s="292"/>
      <c r="F523" s="292"/>
      <c r="G523" s="292"/>
      <c r="H523" s="292"/>
      <c r="I523" s="292"/>
      <c r="J523" s="292"/>
      <c r="K523" s="292"/>
      <c r="L523" s="292"/>
      <c r="M523" s="292"/>
      <c r="N523" s="292"/>
      <c r="O523" s="292"/>
      <c r="P523" s="292"/>
      <c r="Q523" s="292"/>
      <c r="R523" s="292"/>
      <c r="S523" s="292"/>
      <c r="T523" s="292"/>
      <c r="U523" s="292"/>
    </row>
    <row r="524" spans="1:21" ht="15.75" customHeight="1">
      <c r="A524" s="292"/>
      <c r="B524" s="292"/>
      <c r="C524" s="292"/>
      <c r="D524" s="292"/>
      <c r="E524" s="292"/>
      <c r="F524" s="292"/>
      <c r="G524" s="292"/>
      <c r="H524" s="292"/>
      <c r="I524" s="292"/>
      <c r="J524" s="292"/>
      <c r="K524" s="292"/>
      <c r="L524" s="292"/>
      <c r="M524" s="292"/>
      <c r="N524" s="292"/>
      <c r="O524" s="292"/>
      <c r="P524" s="292"/>
      <c r="Q524" s="292"/>
      <c r="R524" s="292"/>
      <c r="S524" s="292"/>
      <c r="T524" s="292"/>
      <c r="U524" s="292"/>
    </row>
    <row r="525" spans="1:21" ht="15.75" customHeight="1">
      <c r="A525" s="292"/>
      <c r="B525" s="292"/>
      <c r="C525" s="292"/>
      <c r="D525" s="292"/>
      <c r="E525" s="292"/>
      <c r="F525" s="292"/>
      <c r="G525" s="292"/>
      <c r="H525" s="292"/>
      <c r="I525" s="292"/>
      <c r="J525" s="292"/>
      <c r="K525" s="292"/>
      <c r="L525" s="292"/>
      <c r="M525" s="292"/>
      <c r="N525" s="292"/>
      <c r="O525" s="292"/>
      <c r="P525" s="292"/>
      <c r="Q525" s="292"/>
      <c r="R525" s="292"/>
      <c r="S525" s="292"/>
      <c r="T525" s="292"/>
      <c r="U525" s="292"/>
    </row>
    <row r="526" spans="1:21" ht="15.75" customHeight="1">
      <c r="A526" s="292"/>
      <c r="B526" s="292"/>
      <c r="C526" s="292"/>
      <c r="D526" s="292"/>
      <c r="E526" s="292"/>
      <c r="F526" s="292"/>
      <c r="G526" s="292"/>
      <c r="H526" s="292"/>
      <c r="I526" s="292"/>
      <c r="J526" s="292"/>
      <c r="K526" s="292"/>
      <c r="L526" s="292"/>
      <c r="M526" s="292"/>
      <c r="N526" s="292"/>
      <c r="O526" s="292"/>
      <c r="P526" s="292"/>
      <c r="Q526" s="292"/>
      <c r="R526" s="292"/>
      <c r="S526" s="292"/>
      <c r="T526" s="292"/>
      <c r="U526" s="292"/>
    </row>
    <row r="527" spans="1:21" ht="15.75" customHeight="1">
      <c r="A527" s="292"/>
      <c r="B527" s="292"/>
      <c r="C527" s="292"/>
      <c r="D527" s="292"/>
      <c r="E527" s="292"/>
      <c r="F527" s="292"/>
      <c r="G527" s="292"/>
      <c r="H527" s="292"/>
      <c r="I527" s="292"/>
      <c r="J527" s="292"/>
      <c r="K527" s="292"/>
      <c r="L527" s="292"/>
      <c r="M527" s="292"/>
      <c r="N527" s="292"/>
      <c r="O527" s="292"/>
      <c r="P527" s="292"/>
      <c r="Q527" s="292"/>
      <c r="R527" s="292"/>
      <c r="S527" s="292"/>
      <c r="T527" s="292"/>
      <c r="U527" s="292"/>
    </row>
    <row r="528" spans="1:21" ht="15.75" customHeight="1">
      <c r="A528" s="292"/>
      <c r="B528" s="292"/>
      <c r="C528" s="292"/>
      <c r="D528" s="292"/>
      <c r="E528" s="292"/>
      <c r="F528" s="292"/>
      <c r="G528" s="292"/>
      <c r="H528" s="292"/>
      <c r="I528" s="292"/>
      <c r="J528" s="292"/>
      <c r="K528" s="292"/>
      <c r="L528" s="292"/>
      <c r="M528" s="292"/>
      <c r="N528" s="292"/>
      <c r="O528" s="292"/>
      <c r="P528" s="292"/>
      <c r="Q528" s="292"/>
      <c r="R528" s="292"/>
      <c r="S528" s="292"/>
      <c r="T528" s="292"/>
      <c r="U528" s="292"/>
    </row>
    <row r="529" spans="1:21" ht="15.75" customHeight="1">
      <c r="A529" s="292"/>
      <c r="B529" s="292"/>
      <c r="C529" s="292"/>
      <c r="D529" s="292"/>
      <c r="E529" s="292"/>
      <c r="F529" s="292"/>
      <c r="G529" s="292"/>
      <c r="H529" s="292"/>
      <c r="I529" s="292"/>
      <c r="J529" s="292"/>
      <c r="K529" s="292"/>
      <c r="L529" s="292"/>
      <c r="M529" s="292"/>
      <c r="N529" s="292"/>
      <c r="O529" s="292"/>
      <c r="P529" s="292"/>
      <c r="Q529" s="292"/>
      <c r="R529" s="292"/>
      <c r="S529" s="292"/>
      <c r="T529" s="292"/>
      <c r="U529" s="292"/>
    </row>
    <row r="530" spans="1:21" ht="15.75" customHeight="1">
      <c r="A530" s="292"/>
      <c r="B530" s="292"/>
      <c r="C530" s="292"/>
      <c r="D530" s="292"/>
      <c r="E530" s="292"/>
      <c r="F530" s="292"/>
      <c r="G530" s="292"/>
      <c r="H530" s="292"/>
      <c r="I530" s="292"/>
      <c r="J530" s="292"/>
      <c r="K530" s="292"/>
      <c r="L530" s="292"/>
      <c r="M530" s="292"/>
      <c r="N530" s="292"/>
      <c r="O530" s="292"/>
      <c r="P530" s="292"/>
      <c r="Q530" s="292"/>
      <c r="R530" s="292"/>
      <c r="S530" s="292"/>
      <c r="T530" s="292"/>
      <c r="U530" s="292"/>
    </row>
    <row r="531" spans="1:21" ht="15.75" customHeight="1">
      <c r="A531" s="292"/>
      <c r="B531" s="292"/>
      <c r="C531" s="292"/>
      <c r="D531" s="292"/>
      <c r="E531" s="292"/>
      <c r="F531" s="292"/>
      <c r="G531" s="292"/>
      <c r="H531" s="292"/>
      <c r="I531" s="292"/>
      <c r="J531" s="292"/>
      <c r="K531" s="292"/>
      <c r="L531" s="292"/>
      <c r="M531" s="292"/>
      <c r="N531" s="292"/>
      <c r="O531" s="292"/>
      <c r="P531" s="292"/>
      <c r="Q531" s="292"/>
      <c r="R531" s="292"/>
      <c r="S531" s="292"/>
      <c r="T531" s="292"/>
      <c r="U531" s="292"/>
    </row>
    <row r="532" spans="1:21" ht="15.75" customHeight="1">
      <c r="A532" s="292"/>
      <c r="B532" s="292"/>
      <c r="C532" s="292"/>
      <c r="D532" s="292"/>
      <c r="E532" s="292"/>
      <c r="F532" s="292"/>
      <c r="G532" s="292"/>
      <c r="H532" s="292"/>
      <c r="I532" s="292"/>
      <c r="J532" s="292"/>
      <c r="K532" s="292"/>
      <c r="L532" s="292"/>
      <c r="M532" s="292"/>
      <c r="N532" s="292"/>
      <c r="O532" s="292"/>
      <c r="P532" s="292"/>
      <c r="Q532" s="292"/>
      <c r="R532" s="292"/>
      <c r="S532" s="292"/>
      <c r="T532" s="292"/>
      <c r="U532" s="292"/>
    </row>
    <row r="533" spans="1:21" ht="15.75" customHeight="1">
      <c r="A533" s="292"/>
      <c r="B533" s="292"/>
      <c r="C533" s="292"/>
      <c r="D533" s="292"/>
      <c r="E533" s="292"/>
      <c r="F533" s="292"/>
      <c r="G533" s="292"/>
      <c r="H533" s="292"/>
      <c r="I533" s="292"/>
      <c r="J533" s="292"/>
      <c r="K533" s="292"/>
      <c r="L533" s="292"/>
      <c r="M533" s="292"/>
      <c r="N533" s="292"/>
      <c r="O533" s="292"/>
      <c r="P533" s="292"/>
      <c r="Q533" s="292"/>
      <c r="R533" s="292"/>
      <c r="S533" s="292"/>
      <c r="T533" s="292"/>
      <c r="U533" s="292"/>
    </row>
    <row r="534" spans="1:21" ht="15.75" customHeight="1">
      <c r="A534" s="292"/>
      <c r="B534" s="292"/>
      <c r="C534" s="292"/>
      <c r="D534" s="292"/>
      <c r="E534" s="292"/>
      <c r="F534" s="292"/>
      <c r="G534" s="292"/>
      <c r="H534" s="292"/>
      <c r="I534" s="292"/>
      <c r="J534" s="292"/>
      <c r="K534" s="292"/>
      <c r="L534" s="292"/>
      <c r="M534" s="292"/>
      <c r="N534" s="292"/>
      <c r="O534" s="292"/>
      <c r="P534" s="292"/>
      <c r="Q534" s="292"/>
      <c r="R534" s="292"/>
      <c r="S534" s="292"/>
      <c r="T534" s="292"/>
      <c r="U534" s="292"/>
    </row>
    <row r="535" spans="1:21" ht="15.75" customHeight="1">
      <c r="A535" s="292"/>
      <c r="B535" s="292"/>
      <c r="C535" s="292"/>
      <c r="D535" s="292"/>
      <c r="E535" s="292"/>
      <c r="F535" s="292"/>
      <c r="G535" s="292"/>
      <c r="H535" s="292"/>
      <c r="I535" s="292"/>
      <c r="J535" s="292"/>
      <c r="K535" s="292"/>
      <c r="L535" s="292"/>
      <c r="M535" s="292"/>
      <c r="N535" s="292"/>
      <c r="O535" s="292"/>
      <c r="P535" s="292"/>
      <c r="Q535" s="292"/>
      <c r="R535" s="292"/>
      <c r="S535" s="292"/>
      <c r="T535" s="292"/>
      <c r="U535" s="292"/>
    </row>
    <row r="536" spans="1:21" ht="15.75" customHeight="1">
      <c r="A536" s="292"/>
      <c r="B536" s="292"/>
      <c r="C536" s="292"/>
      <c r="D536" s="292"/>
      <c r="E536" s="292"/>
      <c r="F536" s="292"/>
      <c r="G536" s="292"/>
      <c r="H536" s="292"/>
      <c r="I536" s="292"/>
      <c r="J536" s="292"/>
      <c r="K536" s="292"/>
      <c r="L536" s="292"/>
      <c r="M536" s="292"/>
      <c r="N536" s="292"/>
      <c r="O536" s="292"/>
      <c r="P536" s="292"/>
      <c r="Q536" s="292"/>
      <c r="R536" s="292"/>
      <c r="S536" s="292"/>
      <c r="T536" s="292"/>
      <c r="U536" s="292"/>
    </row>
    <row r="537" spans="1:21" ht="15.75" customHeight="1">
      <c r="A537" s="292"/>
      <c r="B537" s="292"/>
      <c r="C537" s="292"/>
      <c r="D537" s="292"/>
      <c r="E537" s="292"/>
      <c r="F537" s="292"/>
      <c r="G537" s="292"/>
      <c r="H537" s="292"/>
      <c r="I537" s="292"/>
      <c r="J537" s="292"/>
      <c r="K537" s="292"/>
      <c r="L537" s="292"/>
      <c r="M537" s="292"/>
      <c r="N537" s="292"/>
      <c r="O537" s="292"/>
      <c r="P537" s="292"/>
      <c r="Q537" s="292"/>
      <c r="R537" s="292"/>
      <c r="S537" s="292"/>
      <c r="T537" s="292"/>
      <c r="U537" s="292"/>
    </row>
    <row r="538" spans="1:21" ht="15.75" customHeight="1">
      <c r="A538" s="292"/>
      <c r="B538" s="292"/>
      <c r="C538" s="292"/>
      <c r="D538" s="292"/>
      <c r="E538" s="292"/>
      <c r="F538" s="292"/>
      <c r="G538" s="292"/>
      <c r="H538" s="292"/>
      <c r="I538" s="292"/>
      <c r="J538" s="292"/>
      <c r="K538" s="292"/>
      <c r="L538" s="292"/>
      <c r="M538" s="292"/>
      <c r="N538" s="292"/>
      <c r="O538" s="292"/>
      <c r="P538" s="292"/>
      <c r="Q538" s="292"/>
      <c r="R538" s="292"/>
      <c r="S538" s="292"/>
      <c r="T538" s="292"/>
      <c r="U538" s="292"/>
    </row>
    <row r="539" spans="1:21" ht="15.75" customHeight="1">
      <c r="A539" s="292"/>
      <c r="B539" s="292"/>
      <c r="C539" s="292"/>
      <c r="D539" s="292"/>
      <c r="E539" s="292"/>
      <c r="F539" s="292"/>
      <c r="G539" s="292"/>
      <c r="H539" s="292"/>
      <c r="I539" s="292"/>
      <c r="J539" s="292"/>
      <c r="K539" s="292"/>
      <c r="L539" s="292"/>
      <c r="M539" s="292"/>
      <c r="N539" s="292"/>
      <c r="O539" s="292"/>
      <c r="P539" s="292"/>
      <c r="Q539" s="292"/>
      <c r="R539" s="292"/>
      <c r="S539" s="292"/>
      <c r="T539" s="292"/>
      <c r="U539" s="292"/>
    </row>
    <row r="540" spans="1:21" ht="15.75" customHeight="1">
      <c r="A540" s="292"/>
      <c r="B540" s="292"/>
      <c r="C540" s="292"/>
      <c r="D540" s="292"/>
      <c r="E540" s="292"/>
      <c r="F540" s="292"/>
      <c r="G540" s="292"/>
      <c r="H540" s="292"/>
      <c r="I540" s="292"/>
      <c r="J540" s="292"/>
      <c r="K540" s="292"/>
      <c r="L540" s="292"/>
      <c r="M540" s="292"/>
      <c r="N540" s="292"/>
      <c r="O540" s="292"/>
      <c r="P540" s="292"/>
      <c r="Q540" s="292"/>
      <c r="R540" s="292"/>
      <c r="S540" s="292"/>
      <c r="T540" s="292"/>
      <c r="U540" s="292"/>
    </row>
    <row r="541" spans="1:21" ht="15.75" customHeight="1">
      <c r="A541" s="292"/>
      <c r="B541" s="292"/>
      <c r="C541" s="292"/>
      <c r="D541" s="292"/>
      <c r="E541" s="292"/>
      <c r="F541" s="292"/>
      <c r="G541" s="292"/>
      <c r="H541" s="292"/>
      <c r="I541" s="292"/>
      <c r="J541" s="292"/>
      <c r="K541" s="292"/>
      <c r="L541" s="292"/>
      <c r="M541" s="292"/>
      <c r="N541" s="292"/>
      <c r="O541" s="292"/>
      <c r="P541" s="292"/>
      <c r="Q541" s="292"/>
      <c r="R541" s="292"/>
      <c r="S541" s="292"/>
      <c r="T541" s="292"/>
      <c r="U541" s="292"/>
    </row>
    <row r="542" spans="1:21" ht="15.75" customHeight="1">
      <c r="A542" s="292"/>
      <c r="B542" s="292"/>
      <c r="C542" s="292"/>
      <c r="D542" s="292"/>
      <c r="E542" s="292"/>
      <c r="F542" s="292"/>
      <c r="G542" s="292"/>
      <c r="H542" s="292"/>
      <c r="I542" s="292"/>
      <c r="J542" s="292"/>
      <c r="K542" s="292"/>
      <c r="L542" s="292"/>
      <c r="M542" s="292"/>
      <c r="N542" s="292"/>
      <c r="O542" s="292"/>
      <c r="P542" s="292"/>
      <c r="Q542" s="292"/>
      <c r="R542" s="292"/>
      <c r="S542" s="292"/>
      <c r="T542" s="292"/>
      <c r="U542" s="292"/>
    </row>
    <row r="543" spans="1:21" ht="15.75" customHeight="1">
      <c r="A543" s="292"/>
      <c r="B543" s="292"/>
      <c r="C543" s="292"/>
      <c r="D543" s="292"/>
      <c r="E543" s="292"/>
      <c r="F543" s="292"/>
      <c r="G543" s="292"/>
      <c r="H543" s="292"/>
      <c r="I543" s="292"/>
      <c r="J543" s="292"/>
      <c r="K543" s="292"/>
      <c r="L543" s="292"/>
      <c r="M543" s="292"/>
      <c r="N543" s="292"/>
      <c r="O543" s="292"/>
      <c r="P543" s="292"/>
      <c r="Q543" s="292"/>
      <c r="R543" s="292"/>
      <c r="S543" s="292"/>
      <c r="T543" s="292"/>
      <c r="U543" s="292"/>
    </row>
    <row r="544" spans="1:21" ht="15.75" customHeight="1">
      <c r="A544" s="292"/>
      <c r="B544" s="292"/>
      <c r="C544" s="292"/>
      <c r="D544" s="292"/>
      <c r="E544" s="292"/>
      <c r="F544" s="292"/>
      <c r="G544" s="292"/>
      <c r="H544" s="292"/>
      <c r="I544" s="292"/>
      <c r="J544" s="292"/>
      <c r="K544" s="292"/>
      <c r="L544" s="292"/>
      <c r="M544" s="292"/>
      <c r="N544" s="292"/>
      <c r="O544" s="292"/>
      <c r="P544" s="292"/>
      <c r="Q544" s="292"/>
      <c r="R544" s="292"/>
      <c r="S544" s="292"/>
      <c r="T544" s="292"/>
      <c r="U544" s="292"/>
    </row>
    <row r="545" spans="1:21" ht="15.75" customHeight="1">
      <c r="A545" s="292"/>
      <c r="B545" s="292"/>
      <c r="C545" s="292"/>
      <c r="D545" s="292"/>
      <c r="E545" s="292"/>
      <c r="F545" s="292"/>
      <c r="G545" s="292"/>
      <c r="H545" s="292"/>
      <c r="I545" s="292"/>
      <c r="J545" s="292"/>
      <c r="K545" s="292"/>
      <c r="L545" s="292"/>
      <c r="M545" s="292"/>
      <c r="N545" s="292"/>
      <c r="O545" s="292"/>
      <c r="P545" s="292"/>
      <c r="Q545" s="292"/>
      <c r="R545" s="292"/>
      <c r="S545" s="292"/>
      <c r="T545" s="292"/>
      <c r="U545" s="292"/>
    </row>
    <row r="546" spans="1:21" ht="15.75" customHeight="1">
      <c r="A546" s="292"/>
      <c r="B546" s="292"/>
      <c r="C546" s="292"/>
      <c r="D546" s="292"/>
      <c r="E546" s="292"/>
      <c r="F546" s="292"/>
      <c r="G546" s="292"/>
      <c r="H546" s="292"/>
      <c r="I546" s="292"/>
      <c r="J546" s="292"/>
      <c r="K546" s="292"/>
      <c r="L546" s="292"/>
      <c r="M546" s="292"/>
      <c r="N546" s="292"/>
      <c r="O546" s="292"/>
      <c r="P546" s="292"/>
      <c r="Q546" s="292"/>
      <c r="R546" s="292"/>
      <c r="S546" s="292"/>
      <c r="T546" s="292"/>
      <c r="U546" s="292"/>
    </row>
    <row r="547" spans="1:21" ht="15.75" customHeight="1">
      <c r="A547" s="292"/>
      <c r="B547" s="292"/>
      <c r="C547" s="292"/>
      <c r="D547" s="292"/>
      <c r="E547" s="292"/>
      <c r="F547" s="292"/>
      <c r="G547" s="292"/>
      <c r="H547" s="292"/>
      <c r="I547" s="292"/>
      <c r="J547" s="292"/>
      <c r="K547" s="292"/>
      <c r="L547" s="292"/>
      <c r="M547" s="292"/>
      <c r="N547" s="292"/>
      <c r="O547" s="292"/>
      <c r="P547" s="292"/>
      <c r="Q547" s="292"/>
      <c r="R547" s="292"/>
      <c r="S547" s="292"/>
      <c r="T547" s="292"/>
      <c r="U547" s="292"/>
    </row>
    <row r="548" spans="1:21" ht="15.75" customHeight="1">
      <c r="A548" s="292"/>
      <c r="B548" s="292"/>
      <c r="C548" s="292"/>
      <c r="D548" s="292"/>
      <c r="E548" s="292"/>
      <c r="F548" s="292"/>
      <c r="G548" s="292"/>
      <c r="H548" s="292"/>
      <c r="I548" s="292"/>
      <c r="J548" s="292"/>
      <c r="K548" s="292"/>
      <c r="L548" s="292"/>
      <c r="M548" s="292"/>
      <c r="N548" s="292"/>
      <c r="O548" s="292"/>
      <c r="P548" s="292"/>
      <c r="Q548" s="292"/>
      <c r="R548" s="292"/>
      <c r="S548" s="292"/>
      <c r="T548" s="292"/>
      <c r="U548" s="292"/>
    </row>
    <row r="549" spans="1:21" ht="15.75" customHeight="1">
      <c r="A549" s="292"/>
      <c r="B549" s="292"/>
      <c r="C549" s="292"/>
      <c r="D549" s="292"/>
      <c r="E549" s="292"/>
      <c r="F549" s="292"/>
      <c r="G549" s="292"/>
      <c r="H549" s="292"/>
      <c r="I549" s="292"/>
      <c r="J549" s="292"/>
      <c r="K549" s="292"/>
      <c r="L549" s="292"/>
      <c r="M549" s="292"/>
      <c r="N549" s="292"/>
      <c r="O549" s="292"/>
      <c r="P549" s="292"/>
      <c r="Q549" s="292"/>
      <c r="R549" s="292"/>
      <c r="S549" s="292"/>
      <c r="T549" s="292"/>
      <c r="U549" s="292"/>
    </row>
    <row r="550" spans="1:21" ht="15.75" customHeight="1">
      <c r="A550" s="292"/>
      <c r="B550" s="292"/>
      <c r="C550" s="292"/>
      <c r="D550" s="292"/>
      <c r="E550" s="292"/>
      <c r="F550" s="292"/>
      <c r="G550" s="292"/>
      <c r="H550" s="292"/>
      <c r="I550" s="292"/>
      <c r="J550" s="292"/>
      <c r="K550" s="292"/>
      <c r="L550" s="292"/>
      <c r="M550" s="292"/>
      <c r="N550" s="292"/>
      <c r="O550" s="292"/>
      <c r="P550" s="292"/>
      <c r="Q550" s="292"/>
      <c r="R550" s="292"/>
      <c r="S550" s="292"/>
      <c r="T550" s="292"/>
      <c r="U550" s="292"/>
    </row>
    <row r="551" spans="1:21" ht="15.75" customHeight="1">
      <c r="A551" s="292"/>
      <c r="B551" s="292"/>
      <c r="C551" s="292"/>
      <c r="D551" s="292"/>
      <c r="E551" s="292"/>
      <c r="F551" s="292"/>
      <c r="G551" s="292"/>
      <c r="H551" s="292"/>
      <c r="I551" s="292"/>
      <c r="J551" s="292"/>
      <c r="K551" s="292"/>
      <c r="L551" s="292"/>
      <c r="M551" s="292"/>
      <c r="N551" s="292"/>
      <c r="O551" s="292"/>
      <c r="P551" s="292"/>
      <c r="Q551" s="292"/>
      <c r="R551" s="292"/>
      <c r="S551" s="292"/>
      <c r="T551" s="292"/>
      <c r="U551" s="292"/>
    </row>
    <row r="552" spans="1:21" ht="15.75" customHeight="1">
      <c r="A552" s="292"/>
      <c r="B552" s="292"/>
      <c r="C552" s="292"/>
      <c r="D552" s="292"/>
      <c r="E552" s="292"/>
      <c r="F552" s="292"/>
      <c r="G552" s="292"/>
      <c r="H552" s="292"/>
      <c r="I552" s="292"/>
      <c r="J552" s="292"/>
      <c r="K552" s="292"/>
      <c r="L552" s="292"/>
      <c r="M552" s="292"/>
      <c r="N552" s="292"/>
      <c r="O552" s="292"/>
      <c r="P552" s="292"/>
      <c r="Q552" s="292"/>
      <c r="R552" s="292"/>
      <c r="S552" s="292"/>
      <c r="T552" s="292"/>
      <c r="U552" s="292"/>
    </row>
    <row r="553" spans="1:21" ht="15.75" customHeight="1">
      <c r="A553" s="292"/>
      <c r="B553" s="292"/>
      <c r="C553" s="292"/>
      <c r="D553" s="292"/>
      <c r="E553" s="292"/>
      <c r="F553" s="292"/>
      <c r="G553" s="292"/>
      <c r="H553" s="292"/>
      <c r="I553" s="292"/>
      <c r="J553" s="292"/>
      <c r="K553" s="292"/>
      <c r="L553" s="292"/>
      <c r="M553" s="292"/>
      <c r="N553" s="292"/>
      <c r="O553" s="292"/>
      <c r="P553" s="292"/>
      <c r="Q553" s="292"/>
      <c r="R553" s="292"/>
      <c r="S553" s="292"/>
      <c r="T553" s="292"/>
      <c r="U553" s="292"/>
    </row>
    <row r="554" spans="1:21" ht="15.75" customHeight="1">
      <c r="A554" s="292"/>
      <c r="B554" s="292"/>
      <c r="C554" s="292"/>
      <c r="D554" s="292"/>
      <c r="E554" s="292"/>
      <c r="F554" s="292"/>
      <c r="G554" s="292"/>
      <c r="H554" s="292"/>
      <c r="I554" s="292"/>
      <c r="J554" s="292"/>
      <c r="K554" s="292"/>
      <c r="L554" s="292"/>
      <c r="M554" s="292"/>
      <c r="N554" s="292"/>
      <c r="O554" s="292"/>
      <c r="P554" s="292"/>
      <c r="Q554" s="292"/>
      <c r="R554" s="292"/>
      <c r="S554" s="292"/>
      <c r="T554" s="292"/>
      <c r="U554" s="292"/>
    </row>
    <row r="555" spans="1:21" ht="15.75" customHeight="1">
      <c r="A555" s="292"/>
      <c r="B555" s="292"/>
      <c r="C555" s="292"/>
      <c r="D555" s="292"/>
      <c r="E555" s="292"/>
      <c r="F555" s="292"/>
      <c r="G555" s="292"/>
      <c r="H555" s="292"/>
      <c r="I555" s="292"/>
      <c r="J555" s="292"/>
      <c r="K555" s="292"/>
      <c r="L555" s="292"/>
      <c r="M555" s="292"/>
      <c r="N555" s="292"/>
      <c r="O555" s="292"/>
      <c r="P555" s="292"/>
      <c r="Q555" s="292"/>
      <c r="R555" s="292"/>
      <c r="S555" s="292"/>
      <c r="T555" s="292"/>
      <c r="U555" s="292"/>
    </row>
    <row r="556" spans="1:21" ht="15.75" customHeight="1">
      <c r="A556" s="292"/>
      <c r="B556" s="292"/>
      <c r="C556" s="292"/>
      <c r="D556" s="292"/>
      <c r="E556" s="292"/>
      <c r="F556" s="292"/>
      <c r="G556" s="292"/>
      <c r="H556" s="292"/>
      <c r="I556" s="292"/>
      <c r="J556" s="292"/>
      <c r="K556" s="292"/>
      <c r="L556" s="292"/>
      <c r="M556" s="292"/>
      <c r="N556" s="292"/>
      <c r="O556" s="292"/>
      <c r="P556" s="292"/>
      <c r="Q556" s="292"/>
      <c r="R556" s="292"/>
      <c r="S556" s="292"/>
      <c r="T556" s="292"/>
      <c r="U556" s="292"/>
    </row>
    <row r="557" spans="1:21" ht="15.75" customHeight="1">
      <c r="A557" s="292"/>
      <c r="B557" s="292"/>
      <c r="C557" s="292"/>
      <c r="D557" s="292"/>
      <c r="E557" s="292"/>
      <c r="F557" s="292"/>
      <c r="G557" s="292"/>
      <c r="H557" s="292"/>
      <c r="I557" s="292"/>
      <c r="J557" s="292"/>
      <c r="K557" s="292"/>
      <c r="L557" s="292"/>
      <c r="M557" s="292"/>
      <c r="N557" s="292"/>
      <c r="O557" s="292"/>
      <c r="P557" s="292"/>
      <c r="Q557" s="292"/>
      <c r="R557" s="292"/>
      <c r="S557" s="292"/>
      <c r="T557" s="292"/>
      <c r="U557" s="292"/>
    </row>
    <row r="558" spans="1:21" ht="15.75" customHeight="1">
      <c r="A558" s="292"/>
      <c r="B558" s="292"/>
      <c r="C558" s="292"/>
      <c r="D558" s="292"/>
      <c r="E558" s="292"/>
      <c r="F558" s="292"/>
      <c r="G558" s="292"/>
      <c r="H558" s="292"/>
      <c r="I558" s="292"/>
      <c r="J558" s="292"/>
      <c r="K558" s="292"/>
      <c r="L558" s="292"/>
      <c r="M558" s="292"/>
      <c r="N558" s="292"/>
      <c r="O558" s="292"/>
      <c r="P558" s="292"/>
      <c r="Q558" s="292"/>
      <c r="R558" s="292"/>
      <c r="S558" s="292"/>
      <c r="T558" s="292"/>
      <c r="U558" s="292"/>
    </row>
    <row r="559" spans="1:21" ht="15.75" customHeight="1">
      <c r="A559" s="292"/>
      <c r="B559" s="292"/>
      <c r="C559" s="292"/>
      <c r="D559" s="292"/>
      <c r="E559" s="292"/>
      <c r="F559" s="292"/>
      <c r="G559" s="292"/>
      <c r="H559" s="292"/>
      <c r="I559" s="292"/>
      <c r="J559" s="292"/>
      <c r="K559" s="292"/>
      <c r="L559" s="292"/>
      <c r="M559" s="292"/>
      <c r="N559" s="292"/>
      <c r="O559" s="292"/>
      <c r="P559" s="292"/>
      <c r="Q559" s="292"/>
      <c r="R559" s="292"/>
      <c r="S559" s="292"/>
      <c r="T559" s="292"/>
      <c r="U559" s="292"/>
    </row>
    <row r="560" spans="1:21" ht="15.75" customHeight="1">
      <c r="A560" s="292"/>
      <c r="B560" s="292"/>
      <c r="C560" s="292"/>
      <c r="D560" s="292"/>
      <c r="E560" s="292"/>
      <c r="F560" s="292"/>
      <c r="G560" s="292"/>
      <c r="H560" s="292"/>
      <c r="I560" s="292"/>
      <c r="J560" s="292"/>
      <c r="K560" s="292"/>
      <c r="L560" s="292"/>
      <c r="M560" s="292"/>
      <c r="N560" s="292"/>
      <c r="O560" s="292"/>
      <c r="P560" s="292"/>
      <c r="Q560" s="292"/>
      <c r="R560" s="292"/>
      <c r="S560" s="292"/>
      <c r="T560" s="292"/>
      <c r="U560" s="292"/>
    </row>
    <row r="561" spans="1:21" ht="15.75" customHeight="1">
      <c r="A561" s="292"/>
      <c r="B561" s="292"/>
      <c r="C561" s="292"/>
      <c r="D561" s="292"/>
      <c r="E561" s="292"/>
      <c r="F561" s="292"/>
      <c r="G561" s="292"/>
      <c r="H561" s="292"/>
      <c r="I561" s="292"/>
      <c r="J561" s="292"/>
      <c r="K561" s="292"/>
      <c r="L561" s="292"/>
      <c r="M561" s="292"/>
      <c r="N561" s="292"/>
      <c r="O561" s="292"/>
      <c r="P561" s="292"/>
      <c r="Q561" s="292"/>
      <c r="R561" s="292"/>
      <c r="S561" s="292"/>
      <c r="T561" s="292"/>
      <c r="U561" s="292"/>
    </row>
    <row r="562" spans="1:21" ht="15.75" customHeight="1">
      <c r="A562" s="292"/>
      <c r="B562" s="292"/>
      <c r="C562" s="292"/>
      <c r="D562" s="292"/>
      <c r="E562" s="292"/>
      <c r="F562" s="292"/>
      <c r="G562" s="292"/>
      <c r="H562" s="292"/>
      <c r="I562" s="292"/>
      <c r="J562" s="292"/>
      <c r="K562" s="292"/>
      <c r="L562" s="292"/>
      <c r="M562" s="292"/>
      <c r="N562" s="292"/>
      <c r="O562" s="292"/>
      <c r="P562" s="292"/>
      <c r="Q562" s="292"/>
      <c r="R562" s="292"/>
      <c r="S562" s="292"/>
      <c r="T562" s="292"/>
      <c r="U562" s="292"/>
    </row>
    <row r="563" spans="1:21" ht="15.75" customHeight="1">
      <c r="A563" s="292"/>
      <c r="B563" s="292"/>
      <c r="C563" s="292"/>
      <c r="D563" s="292"/>
      <c r="E563" s="292"/>
      <c r="F563" s="292"/>
      <c r="G563" s="292"/>
      <c r="H563" s="292"/>
      <c r="I563" s="292"/>
      <c r="J563" s="292"/>
      <c r="K563" s="292"/>
      <c r="L563" s="292"/>
      <c r="M563" s="292"/>
      <c r="N563" s="292"/>
      <c r="O563" s="292"/>
      <c r="P563" s="292"/>
      <c r="Q563" s="292"/>
      <c r="R563" s="292"/>
      <c r="S563" s="292"/>
      <c r="T563" s="292"/>
      <c r="U563" s="292"/>
    </row>
    <row r="564" spans="1:21" ht="15.75" customHeight="1">
      <c r="A564" s="292"/>
      <c r="B564" s="292"/>
      <c r="C564" s="292"/>
      <c r="D564" s="292"/>
      <c r="E564" s="292"/>
      <c r="F564" s="292"/>
      <c r="G564" s="292"/>
      <c r="H564" s="292"/>
      <c r="I564" s="292"/>
      <c r="J564" s="292"/>
      <c r="K564" s="292"/>
      <c r="L564" s="292"/>
      <c r="M564" s="292"/>
      <c r="N564" s="292"/>
      <c r="O564" s="292"/>
      <c r="P564" s="292"/>
      <c r="Q564" s="292"/>
      <c r="R564" s="292"/>
      <c r="S564" s="292"/>
      <c r="T564" s="292"/>
      <c r="U564" s="292"/>
    </row>
    <row r="565" spans="1:21" ht="15.75" customHeight="1">
      <c r="A565" s="292"/>
      <c r="B565" s="292"/>
      <c r="C565" s="292"/>
      <c r="D565" s="292"/>
      <c r="E565" s="292"/>
      <c r="F565" s="292"/>
      <c r="G565" s="292"/>
      <c r="H565" s="292"/>
      <c r="I565" s="292"/>
      <c r="J565" s="292"/>
      <c r="K565" s="292"/>
      <c r="L565" s="292"/>
      <c r="M565" s="292"/>
      <c r="N565" s="292"/>
      <c r="O565" s="292"/>
      <c r="P565" s="292"/>
      <c r="Q565" s="292"/>
      <c r="R565" s="292"/>
      <c r="S565" s="292"/>
      <c r="T565" s="292"/>
      <c r="U565" s="292"/>
    </row>
    <row r="566" spans="1:21" ht="15.75" customHeight="1">
      <c r="A566" s="292"/>
      <c r="B566" s="292"/>
      <c r="C566" s="292"/>
      <c r="D566" s="292"/>
      <c r="E566" s="292"/>
      <c r="F566" s="292"/>
      <c r="G566" s="292"/>
      <c r="H566" s="292"/>
      <c r="I566" s="292"/>
      <c r="J566" s="292"/>
      <c r="K566" s="292"/>
      <c r="L566" s="292"/>
      <c r="M566" s="292"/>
      <c r="N566" s="292"/>
      <c r="O566" s="292"/>
      <c r="P566" s="292"/>
      <c r="Q566" s="292"/>
      <c r="R566" s="292"/>
      <c r="S566" s="292"/>
      <c r="T566" s="292"/>
      <c r="U566" s="292"/>
    </row>
    <row r="567" spans="1:21" ht="15.75" customHeight="1">
      <c r="A567" s="292"/>
      <c r="B567" s="292"/>
      <c r="C567" s="292"/>
      <c r="D567" s="292"/>
      <c r="E567" s="292"/>
      <c r="F567" s="292"/>
      <c r="G567" s="292"/>
      <c r="H567" s="292"/>
      <c r="I567" s="292"/>
      <c r="J567" s="292"/>
      <c r="K567" s="292"/>
      <c r="L567" s="292"/>
      <c r="M567" s="292"/>
      <c r="N567" s="292"/>
      <c r="O567" s="292"/>
      <c r="P567" s="292"/>
      <c r="Q567" s="292"/>
      <c r="R567" s="292"/>
      <c r="S567" s="292"/>
      <c r="T567" s="292"/>
      <c r="U567" s="292"/>
    </row>
    <row r="568" spans="1:21" ht="15.75" customHeight="1">
      <c r="A568" s="292"/>
      <c r="B568" s="292"/>
      <c r="C568" s="292"/>
      <c r="D568" s="292"/>
      <c r="E568" s="292"/>
      <c r="F568" s="292"/>
      <c r="G568" s="292"/>
      <c r="H568" s="292"/>
      <c r="I568" s="292"/>
      <c r="J568" s="292"/>
      <c r="K568" s="292"/>
      <c r="L568" s="292"/>
      <c r="M568" s="292"/>
      <c r="N568" s="292"/>
      <c r="O568" s="292"/>
      <c r="P568" s="292"/>
      <c r="Q568" s="292"/>
      <c r="R568" s="292"/>
      <c r="S568" s="292"/>
      <c r="T568" s="292"/>
      <c r="U568" s="292"/>
    </row>
    <row r="569" spans="1:21" ht="15.75" customHeight="1">
      <c r="A569" s="292"/>
      <c r="B569" s="292"/>
      <c r="C569" s="292"/>
      <c r="D569" s="292"/>
      <c r="E569" s="292"/>
      <c r="F569" s="292"/>
      <c r="G569" s="292"/>
      <c r="H569" s="292"/>
      <c r="I569" s="292"/>
      <c r="J569" s="292"/>
      <c r="K569" s="292"/>
      <c r="L569" s="292"/>
      <c r="M569" s="292"/>
      <c r="N569" s="292"/>
      <c r="O569" s="292"/>
      <c r="P569" s="292"/>
      <c r="Q569" s="292"/>
      <c r="R569" s="292"/>
      <c r="S569" s="292"/>
      <c r="T569" s="292"/>
      <c r="U569" s="292"/>
    </row>
    <row r="570" spans="1:21" ht="15.75" customHeight="1">
      <c r="A570" s="292"/>
      <c r="B570" s="292"/>
      <c r="C570" s="292"/>
      <c r="D570" s="292"/>
      <c r="E570" s="292"/>
      <c r="F570" s="292"/>
      <c r="G570" s="292"/>
      <c r="H570" s="292"/>
      <c r="I570" s="292"/>
      <c r="J570" s="292"/>
      <c r="K570" s="292"/>
      <c r="L570" s="292"/>
      <c r="M570" s="292"/>
      <c r="N570" s="292"/>
      <c r="O570" s="292"/>
      <c r="P570" s="292"/>
      <c r="Q570" s="292"/>
      <c r="R570" s="292"/>
      <c r="S570" s="292"/>
      <c r="T570" s="292"/>
      <c r="U570" s="292"/>
    </row>
    <row r="571" spans="1:21" ht="15.75" customHeight="1">
      <c r="A571" s="292"/>
      <c r="B571" s="292"/>
      <c r="C571" s="292"/>
      <c r="D571" s="292"/>
      <c r="E571" s="292"/>
      <c r="F571" s="292"/>
      <c r="G571" s="292"/>
      <c r="H571" s="292"/>
      <c r="I571" s="292"/>
      <c r="J571" s="292"/>
      <c r="K571" s="292"/>
      <c r="L571" s="292"/>
      <c r="M571" s="292"/>
      <c r="N571" s="292"/>
      <c r="O571" s="292"/>
      <c r="P571" s="292"/>
      <c r="Q571" s="292"/>
      <c r="R571" s="292"/>
      <c r="S571" s="292"/>
      <c r="T571" s="292"/>
      <c r="U571" s="292"/>
    </row>
    <row r="572" spans="1:21" ht="15.75" customHeight="1">
      <c r="A572" s="292"/>
      <c r="B572" s="292"/>
      <c r="C572" s="292"/>
      <c r="D572" s="292"/>
      <c r="E572" s="292"/>
      <c r="F572" s="292"/>
      <c r="G572" s="292"/>
      <c r="H572" s="292"/>
      <c r="I572" s="292"/>
      <c r="J572" s="292"/>
      <c r="K572" s="292"/>
      <c r="L572" s="292"/>
      <c r="M572" s="292"/>
      <c r="N572" s="292"/>
      <c r="O572" s="292"/>
      <c r="P572" s="292"/>
      <c r="Q572" s="292"/>
      <c r="R572" s="292"/>
      <c r="S572" s="292"/>
      <c r="T572" s="292"/>
      <c r="U572" s="292"/>
    </row>
    <row r="573" spans="1:21" ht="15.75" customHeight="1">
      <c r="A573" s="292"/>
      <c r="B573" s="292"/>
      <c r="C573" s="292"/>
      <c r="D573" s="292"/>
      <c r="E573" s="292"/>
      <c r="F573" s="292"/>
      <c r="G573" s="292"/>
      <c r="H573" s="292"/>
      <c r="I573" s="292"/>
      <c r="J573" s="292"/>
      <c r="K573" s="292"/>
      <c r="L573" s="292"/>
      <c r="M573" s="292"/>
      <c r="N573" s="292"/>
      <c r="O573" s="292"/>
      <c r="P573" s="292"/>
      <c r="Q573" s="292"/>
      <c r="R573" s="292"/>
      <c r="S573" s="292"/>
      <c r="T573" s="292"/>
      <c r="U573" s="292"/>
    </row>
    <row r="574" spans="1:21" ht="15.75" customHeight="1">
      <c r="A574" s="292"/>
      <c r="B574" s="292"/>
      <c r="C574" s="292"/>
      <c r="D574" s="292"/>
      <c r="E574" s="292"/>
      <c r="F574" s="292"/>
      <c r="G574" s="292"/>
      <c r="H574" s="292"/>
      <c r="I574" s="292"/>
      <c r="J574" s="292"/>
      <c r="K574" s="292"/>
      <c r="L574" s="292"/>
      <c r="M574" s="292"/>
      <c r="N574" s="292"/>
      <c r="O574" s="292"/>
      <c r="P574" s="292"/>
      <c r="Q574" s="292"/>
      <c r="R574" s="292"/>
      <c r="S574" s="292"/>
      <c r="T574" s="292"/>
      <c r="U574" s="292"/>
    </row>
    <row r="575" spans="1:21" ht="15.75" customHeight="1">
      <c r="A575" s="292"/>
      <c r="B575" s="292"/>
      <c r="C575" s="292"/>
      <c r="D575" s="292"/>
      <c r="E575" s="292"/>
      <c r="F575" s="292"/>
      <c r="G575" s="292"/>
      <c r="H575" s="292"/>
      <c r="I575" s="292"/>
      <c r="J575" s="292"/>
      <c r="K575" s="292"/>
      <c r="L575" s="292"/>
      <c r="M575" s="292"/>
      <c r="N575" s="292"/>
      <c r="O575" s="292"/>
      <c r="P575" s="292"/>
      <c r="Q575" s="292"/>
      <c r="R575" s="292"/>
      <c r="S575" s="292"/>
      <c r="T575" s="292"/>
      <c r="U575" s="292"/>
    </row>
    <row r="576" spans="1:21" ht="15.75" customHeight="1">
      <c r="A576" s="292"/>
      <c r="B576" s="292"/>
      <c r="C576" s="292"/>
      <c r="D576" s="292"/>
      <c r="E576" s="292"/>
      <c r="F576" s="292"/>
      <c r="G576" s="292"/>
      <c r="H576" s="292"/>
      <c r="I576" s="292"/>
      <c r="J576" s="292"/>
      <c r="K576" s="292"/>
      <c r="L576" s="292"/>
      <c r="M576" s="292"/>
      <c r="N576" s="292"/>
      <c r="O576" s="292"/>
      <c r="P576" s="292"/>
      <c r="Q576" s="292"/>
      <c r="R576" s="292"/>
      <c r="S576" s="292"/>
      <c r="T576" s="292"/>
      <c r="U576" s="292"/>
    </row>
    <row r="577" spans="1:21" ht="15.75" customHeight="1">
      <c r="A577" s="292"/>
      <c r="B577" s="292"/>
      <c r="C577" s="292"/>
      <c r="D577" s="292"/>
      <c r="E577" s="292"/>
      <c r="F577" s="292"/>
      <c r="G577" s="292"/>
      <c r="H577" s="292"/>
      <c r="I577" s="292"/>
      <c r="J577" s="292"/>
      <c r="K577" s="292"/>
      <c r="L577" s="292"/>
      <c r="M577" s="292"/>
      <c r="N577" s="292"/>
      <c r="O577" s="292"/>
      <c r="P577" s="292"/>
      <c r="Q577" s="292"/>
      <c r="R577" s="292"/>
      <c r="S577" s="292"/>
      <c r="T577" s="292"/>
      <c r="U577" s="292"/>
    </row>
    <row r="578" spans="1:21" ht="15.75" customHeight="1">
      <c r="A578" s="292"/>
      <c r="B578" s="292"/>
      <c r="C578" s="292"/>
      <c r="D578" s="292"/>
      <c r="E578" s="292"/>
      <c r="F578" s="292"/>
      <c r="G578" s="292"/>
      <c r="H578" s="292"/>
      <c r="I578" s="292"/>
      <c r="J578" s="292"/>
      <c r="K578" s="292"/>
      <c r="L578" s="292"/>
      <c r="M578" s="292"/>
      <c r="N578" s="292"/>
      <c r="O578" s="292"/>
      <c r="P578" s="292"/>
      <c r="Q578" s="292"/>
      <c r="R578" s="292"/>
      <c r="S578" s="292"/>
      <c r="T578" s="292"/>
      <c r="U578" s="292"/>
    </row>
    <row r="579" spans="1:21" ht="15.75" customHeight="1">
      <c r="A579" s="292"/>
      <c r="B579" s="292"/>
      <c r="C579" s="292"/>
      <c r="D579" s="292"/>
      <c r="E579" s="292"/>
      <c r="F579" s="292"/>
      <c r="G579" s="292"/>
      <c r="H579" s="292"/>
      <c r="I579" s="292"/>
      <c r="J579" s="292"/>
      <c r="K579" s="292"/>
      <c r="L579" s="292"/>
      <c r="M579" s="292"/>
      <c r="N579" s="292"/>
      <c r="O579" s="292"/>
      <c r="P579" s="292"/>
      <c r="Q579" s="292"/>
      <c r="R579" s="292"/>
      <c r="S579" s="292"/>
      <c r="T579" s="292"/>
      <c r="U579" s="292"/>
    </row>
    <row r="580" spans="1:21" ht="15.75" customHeight="1">
      <c r="A580" s="292"/>
      <c r="B580" s="292"/>
      <c r="C580" s="292"/>
      <c r="D580" s="292"/>
      <c r="E580" s="292"/>
      <c r="F580" s="292"/>
      <c r="G580" s="292"/>
      <c r="H580" s="292"/>
      <c r="I580" s="292"/>
      <c r="J580" s="292"/>
      <c r="K580" s="292"/>
      <c r="L580" s="292"/>
      <c r="M580" s="292"/>
      <c r="N580" s="292"/>
      <c r="O580" s="292"/>
      <c r="P580" s="292"/>
      <c r="Q580" s="292"/>
      <c r="R580" s="292"/>
      <c r="S580" s="292"/>
      <c r="T580" s="292"/>
      <c r="U580" s="292"/>
    </row>
    <row r="581" spans="1:21" ht="15.75" customHeight="1">
      <c r="A581" s="292"/>
      <c r="B581" s="292"/>
      <c r="C581" s="292"/>
      <c r="D581" s="292"/>
      <c r="E581" s="292"/>
      <c r="F581" s="292"/>
      <c r="G581" s="292"/>
      <c r="H581" s="292"/>
      <c r="I581" s="292"/>
      <c r="J581" s="292"/>
      <c r="K581" s="292"/>
      <c r="L581" s="292"/>
      <c r="M581" s="292"/>
      <c r="N581" s="292"/>
      <c r="O581" s="292"/>
      <c r="P581" s="292"/>
      <c r="Q581" s="292"/>
      <c r="R581" s="292"/>
      <c r="S581" s="292"/>
      <c r="T581" s="292"/>
      <c r="U581" s="292"/>
    </row>
    <row r="582" spans="1:21" ht="15.75" customHeight="1">
      <c r="A582" s="292"/>
      <c r="B582" s="292"/>
      <c r="C582" s="292"/>
      <c r="D582" s="292"/>
      <c r="E582" s="292"/>
      <c r="F582" s="292"/>
      <c r="G582" s="292"/>
      <c r="H582" s="292"/>
      <c r="I582" s="292"/>
      <c r="J582" s="292"/>
      <c r="K582" s="292"/>
      <c r="L582" s="292"/>
      <c r="M582" s="292"/>
      <c r="N582" s="292"/>
      <c r="O582" s="292"/>
      <c r="P582" s="292"/>
      <c r="Q582" s="292"/>
      <c r="R582" s="292"/>
      <c r="S582" s="292"/>
      <c r="T582" s="292"/>
      <c r="U582" s="292"/>
    </row>
    <row r="583" spans="1:21" ht="15.75" customHeight="1">
      <c r="A583" s="292"/>
      <c r="B583" s="292"/>
      <c r="C583" s="292"/>
      <c r="D583" s="292"/>
      <c r="E583" s="292"/>
      <c r="F583" s="292"/>
      <c r="G583" s="292"/>
      <c r="H583" s="292"/>
      <c r="I583" s="292"/>
      <c r="J583" s="292"/>
      <c r="K583" s="292"/>
      <c r="L583" s="292"/>
      <c r="M583" s="292"/>
      <c r="N583" s="292"/>
      <c r="O583" s="292"/>
      <c r="P583" s="292"/>
      <c r="Q583" s="292"/>
      <c r="R583" s="292"/>
      <c r="S583" s="292"/>
      <c r="T583" s="292"/>
      <c r="U583" s="292"/>
    </row>
    <row r="584" spans="1:21" ht="15.75" customHeight="1">
      <c r="A584" s="292"/>
      <c r="B584" s="292"/>
      <c r="C584" s="292"/>
      <c r="D584" s="292"/>
      <c r="E584" s="292"/>
      <c r="F584" s="292"/>
      <c r="G584" s="292"/>
      <c r="H584" s="292"/>
      <c r="I584" s="292"/>
      <c r="J584" s="292"/>
      <c r="K584" s="292"/>
      <c r="L584" s="292"/>
      <c r="M584" s="292"/>
      <c r="N584" s="292"/>
      <c r="O584" s="292"/>
      <c r="P584" s="292"/>
      <c r="Q584" s="292"/>
      <c r="R584" s="292"/>
      <c r="S584" s="292"/>
      <c r="T584" s="292"/>
      <c r="U584" s="292"/>
    </row>
    <row r="585" spans="1:21" ht="15.75" customHeight="1">
      <c r="A585" s="292"/>
      <c r="B585" s="292"/>
      <c r="C585" s="292"/>
      <c r="D585" s="292"/>
      <c r="E585" s="292"/>
      <c r="F585" s="292"/>
      <c r="G585" s="292"/>
      <c r="H585" s="292"/>
      <c r="I585" s="292"/>
      <c r="J585" s="292"/>
      <c r="K585" s="292"/>
      <c r="L585" s="292"/>
      <c r="M585" s="292"/>
      <c r="N585" s="292"/>
      <c r="O585" s="292"/>
      <c r="P585" s="292"/>
      <c r="Q585" s="292"/>
      <c r="R585" s="292"/>
      <c r="S585" s="292"/>
      <c r="T585" s="292"/>
      <c r="U585" s="292"/>
    </row>
    <row r="586" spans="1:21" ht="15.75" customHeight="1">
      <c r="A586" s="292"/>
      <c r="B586" s="292"/>
      <c r="C586" s="292"/>
      <c r="D586" s="292"/>
      <c r="E586" s="292"/>
      <c r="F586" s="292"/>
      <c r="G586" s="292"/>
      <c r="H586" s="292"/>
      <c r="I586" s="292"/>
      <c r="J586" s="292"/>
      <c r="K586" s="292"/>
      <c r="L586" s="292"/>
      <c r="M586" s="292"/>
      <c r="N586" s="292"/>
      <c r="O586" s="292"/>
      <c r="P586" s="292"/>
      <c r="Q586" s="292"/>
      <c r="R586" s="292"/>
      <c r="S586" s="292"/>
      <c r="T586" s="292"/>
      <c r="U586" s="292"/>
    </row>
    <row r="587" spans="1:21" ht="15.75" customHeight="1">
      <c r="A587" s="292"/>
      <c r="B587" s="292"/>
      <c r="C587" s="292"/>
      <c r="D587" s="292"/>
      <c r="E587" s="292"/>
      <c r="F587" s="292"/>
      <c r="G587" s="292"/>
      <c r="H587" s="292"/>
      <c r="I587" s="292"/>
      <c r="J587" s="292"/>
      <c r="K587" s="292"/>
      <c r="L587" s="292"/>
      <c r="M587" s="292"/>
      <c r="N587" s="292"/>
      <c r="O587" s="292"/>
      <c r="P587" s="292"/>
      <c r="Q587" s="292"/>
      <c r="R587" s="292"/>
      <c r="S587" s="292"/>
      <c r="T587" s="292"/>
      <c r="U587" s="292"/>
    </row>
    <row r="588" spans="1:21" ht="15.75" customHeight="1">
      <c r="A588" s="292"/>
      <c r="B588" s="292"/>
      <c r="C588" s="292"/>
      <c r="D588" s="292"/>
      <c r="E588" s="292"/>
      <c r="F588" s="292"/>
      <c r="G588" s="292"/>
      <c r="H588" s="292"/>
      <c r="I588" s="292"/>
      <c r="J588" s="292"/>
      <c r="K588" s="292"/>
      <c r="L588" s="292"/>
      <c r="M588" s="292"/>
      <c r="N588" s="292"/>
      <c r="O588" s="292"/>
      <c r="P588" s="292"/>
      <c r="Q588" s="292"/>
      <c r="R588" s="292"/>
      <c r="S588" s="292"/>
      <c r="T588" s="292"/>
      <c r="U588" s="292"/>
    </row>
    <row r="589" spans="1:21" ht="15.75" customHeight="1">
      <c r="A589" s="292"/>
      <c r="B589" s="292"/>
      <c r="C589" s="292"/>
      <c r="D589" s="292"/>
      <c r="E589" s="292"/>
      <c r="F589" s="292"/>
      <c r="G589" s="292"/>
      <c r="H589" s="292"/>
      <c r="I589" s="292"/>
      <c r="J589" s="292"/>
      <c r="K589" s="292"/>
      <c r="L589" s="292"/>
      <c r="M589" s="292"/>
      <c r="N589" s="292"/>
      <c r="O589" s="292"/>
      <c r="P589" s="292"/>
      <c r="Q589" s="292"/>
      <c r="R589" s="292"/>
      <c r="S589" s="292"/>
      <c r="T589" s="292"/>
      <c r="U589" s="292"/>
    </row>
    <row r="590" spans="1:21" ht="15.75" customHeight="1">
      <c r="A590" s="292"/>
      <c r="B590" s="292"/>
      <c r="C590" s="292"/>
      <c r="D590" s="292"/>
      <c r="E590" s="292"/>
      <c r="F590" s="292"/>
      <c r="G590" s="292"/>
      <c r="H590" s="292"/>
      <c r="I590" s="292"/>
      <c r="J590" s="292"/>
      <c r="K590" s="292"/>
      <c r="L590" s="292"/>
      <c r="M590" s="292"/>
      <c r="N590" s="292"/>
      <c r="O590" s="292"/>
      <c r="P590" s="292"/>
      <c r="Q590" s="292"/>
      <c r="R590" s="292"/>
      <c r="S590" s="292"/>
      <c r="T590" s="292"/>
      <c r="U590" s="292"/>
    </row>
    <row r="591" spans="1:21" ht="15.75" customHeight="1">
      <c r="A591" s="292"/>
      <c r="B591" s="292"/>
      <c r="C591" s="292"/>
      <c r="D591" s="292"/>
      <c r="E591" s="292"/>
      <c r="F591" s="292"/>
      <c r="G591" s="292"/>
      <c r="H591" s="292"/>
      <c r="I591" s="292"/>
      <c r="J591" s="292"/>
      <c r="K591" s="292"/>
      <c r="L591" s="292"/>
      <c r="M591" s="292"/>
      <c r="N591" s="292"/>
      <c r="O591" s="292"/>
      <c r="P591" s="292"/>
      <c r="Q591" s="292"/>
      <c r="R591" s="292"/>
      <c r="S591" s="292"/>
      <c r="T591" s="292"/>
      <c r="U591" s="292"/>
    </row>
    <row r="592" spans="1:21" ht="15.75" customHeight="1">
      <c r="A592" s="292"/>
      <c r="B592" s="292"/>
      <c r="C592" s="292"/>
      <c r="D592" s="292"/>
      <c r="E592" s="292"/>
      <c r="F592" s="292"/>
      <c r="G592" s="292"/>
      <c r="H592" s="292"/>
      <c r="I592" s="292"/>
      <c r="J592" s="292"/>
      <c r="K592" s="292"/>
      <c r="L592" s="292"/>
      <c r="M592" s="292"/>
      <c r="N592" s="292"/>
      <c r="O592" s="292"/>
      <c r="P592" s="292"/>
      <c r="Q592" s="292"/>
      <c r="R592" s="292"/>
      <c r="S592" s="292"/>
      <c r="T592" s="292"/>
      <c r="U592" s="292"/>
    </row>
    <row r="593" spans="1:21" ht="15.75" customHeight="1">
      <c r="A593" s="292"/>
      <c r="B593" s="292"/>
      <c r="C593" s="292"/>
      <c r="D593" s="292"/>
      <c r="E593" s="292"/>
      <c r="F593" s="292"/>
      <c r="G593" s="292"/>
      <c r="H593" s="292"/>
      <c r="I593" s="292"/>
      <c r="J593" s="292"/>
      <c r="K593" s="292"/>
      <c r="L593" s="292"/>
      <c r="M593" s="292"/>
      <c r="N593" s="292"/>
      <c r="O593" s="292"/>
      <c r="P593" s="292"/>
      <c r="Q593" s="292"/>
      <c r="R593" s="292"/>
      <c r="S593" s="292"/>
      <c r="T593" s="292"/>
      <c r="U593" s="292"/>
    </row>
    <row r="594" spans="1:21" ht="15.75" customHeight="1">
      <c r="A594" s="292"/>
      <c r="B594" s="292"/>
      <c r="C594" s="292"/>
      <c r="D594" s="292"/>
      <c r="E594" s="292"/>
      <c r="F594" s="292"/>
      <c r="G594" s="292"/>
      <c r="H594" s="292"/>
      <c r="I594" s="292"/>
      <c r="J594" s="292"/>
      <c r="K594" s="292"/>
      <c r="L594" s="292"/>
      <c r="M594" s="292"/>
      <c r="N594" s="292"/>
      <c r="O594" s="292"/>
      <c r="P594" s="292"/>
      <c r="Q594" s="292"/>
      <c r="R594" s="292"/>
      <c r="S594" s="292"/>
      <c r="T594" s="292"/>
      <c r="U594" s="292"/>
    </row>
    <row r="595" spans="1:21" ht="15.75" customHeight="1">
      <c r="A595" s="292"/>
      <c r="B595" s="292"/>
      <c r="C595" s="292"/>
      <c r="D595" s="292"/>
      <c r="E595" s="292"/>
      <c r="F595" s="292"/>
      <c r="G595" s="292"/>
      <c r="H595" s="292"/>
      <c r="I595" s="292"/>
      <c r="J595" s="292"/>
      <c r="K595" s="292"/>
      <c r="L595" s="292"/>
      <c r="M595" s="292"/>
      <c r="N595" s="292"/>
      <c r="O595" s="292"/>
      <c r="P595" s="292"/>
      <c r="Q595" s="292"/>
      <c r="R595" s="292"/>
      <c r="S595" s="292"/>
      <c r="T595" s="292"/>
      <c r="U595" s="292"/>
    </row>
    <row r="596" spans="1:21" ht="15.75" customHeight="1">
      <c r="A596" s="292"/>
      <c r="B596" s="292"/>
      <c r="C596" s="292"/>
      <c r="D596" s="292"/>
      <c r="E596" s="292"/>
      <c r="F596" s="292"/>
      <c r="G596" s="292"/>
      <c r="H596" s="292"/>
      <c r="I596" s="292"/>
      <c r="J596" s="292"/>
      <c r="K596" s="292"/>
      <c r="L596" s="292"/>
      <c r="M596" s="292"/>
      <c r="N596" s="292"/>
      <c r="O596" s="292"/>
      <c r="P596" s="292"/>
      <c r="Q596" s="292"/>
      <c r="R596" s="292"/>
      <c r="S596" s="292"/>
      <c r="T596" s="292"/>
      <c r="U596" s="292"/>
    </row>
    <row r="597" spans="1:21" ht="15.75" customHeight="1">
      <c r="A597" s="292"/>
      <c r="B597" s="292"/>
      <c r="C597" s="292"/>
      <c r="D597" s="292"/>
      <c r="E597" s="292"/>
      <c r="F597" s="292"/>
      <c r="G597" s="292"/>
      <c r="H597" s="292"/>
      <c r="I597" s="292"/>
      <c r="J597" s="292"/>
      <c r="K597" s="292"/>
      <c r="L597" s="292"/>
      <c r="M597" s="292"/>
      <c r="N597" s="292"/>
      <c r="O597" s="292"/>
      <c r="P597" s="292"/>
      <c r="Q597" s="292"/>
      <c r="R597" s="292"/>
      <c r="S597" s="292"/>
      <c r="T597" s="292"/>
      <c r="U597" s="292"/>
    </row>
    <row r="598" spans="1:21" ht="15.75" customHeight="1">
      <c r="A598" s="292"/>
      <c r="B598" s="292"/>
      <c r="C598" s="292"/>
      <c r="D598" s="292"/>
      <c r="E598" s="292"/>
      <c r="F598" s="292"/>
      <c r="G598" s="292"/>
      <c r="H598" s="292"/>
      <c r="I598" s="292"/>
      <c r="J598" s="292"/>
      <c r="K598" s="292"/>
      <c r="L598" s="292"/>
      <c r="M598" s="292"/>
      <c r="N598" s="292"/>
      <c r="O598" s="292"/>
      <c r="P598" s="292"/>
      <c r="Q598" s="292"/>
      <c r="R598" s="292"/>
      <c r="S598" s="292"/>
      <c r="T598" s="292"/>
      <c r="U598" s="292"/>
    </row>
    <row r="599" spans="1:21" ht="15.75" customHeight="1">
      <c r="A599" s="292"/>
      <c r="B599" s="292"/>
      <c r="C599" s="292"/>
      <c r="D599" s="292"/>
      <c r="E599" s="292"/>
      <c r="F599" s="292"/>
      <c r="G599" s="292"/>
      <c r="H599" s="292"/>
      <c r="I599" s="292"/>
      <c r="J599" s="292"/>
      <c r="K599" s="292"/>
      <c r="L599" s="292"/>
      <c r="M599" s="292"/>
      <c r="N599" s="292"/>
      <c r="O599" s="292"/>
      <c r="P599" s="292"/>
      <c r="Q599" s="292"/>
      <c r="R599" s="292"/>
      <c r="S599" s="292"/>
      <c r="T599" s="292"/>
      <c r="U599" s="292"/>
    </row>
    <row r="600" spans="1:21" ht="15.75" customHeight="1">
      <c r="A600" s="292"/>
      <c r="B600" s="292"/>
      <c r="C600" s="292"/>
      <c r="D600" s="292"/>
      <c r="E600" s="292"/>
      <c r="F600" s="292"/>
      <c r="G600" s="292"/>
      <c r="H600" s="292"/>
      <c r="I600" s="292"/>
      <c r="J600" s="292"/>
      <c r="K600" s="292"/>
      <c r="L600" s="292"/>
      <c r="M600" s="292"/>
      <c r="N600" s="292"/>
      <c r="O600" s="292"/>
      <c r="P600" s="292"/>
      <c r="Q600" s="292"/>
      <c r="R600" s="292"/>
      <c r="S600" s="292"/>
      <c r="T600" s="292"/>
      <c r="U600" s="292"/>
    </row>
    <row r="601" spans="1:21" ht="15.75" customHeight="1">
      <c r="A601" s="292"/>
      <c r="B601" s="292"/>
      <c r="C601" s="292"/>
      <c r="D601" s="292"/>
      <c r="E601" s="292"/>
      <c r="F601" s="292"/>
      <c r="G601" s="292"/>
      <c r="H601" s="292"/>
      <c r="I601" s="292"/>
      <c r="J601" s="292"/>
      <c r="K601" s="292"/>
      <c r="L601" s="292"/>
      <c r="M601" s="292"/>
      <c r="N601" s="292"/>
      <c r="O601" s="292"/>
      <c r="P601" s="292"/>
      <c r="Q601" s="292"/>
      <c r="R601" s="292"/>
      <c r="S601" s="292"/>
      <c r="T601" s="292"/>
      <c r="U601" s="292"/>
    </row>
    <row r="602" spans="1:21" ht="15.75" customHeight="1">
      <c r="A602" s="292"/>
      <c r="B602" s="292"/>
      <c r="C602" s="292"/>
      <c r="D602" s="292"/>
      <c r="E602" s="292"/>
      <c r="F602" s="292"/>
      <c r="G602" s="292"/>
      <c r="H602" s="292"/>
      <c r="I602" s="292"/>
      <c r="J602" s="292"/>
      <c r="K602" s="292"/>
      <c r="L602" s="292"/>
      <c r="M602" s="292"/>
      <c r="N602" s="292"/>
      <c r="O602" s="292"/>
      <c r="P602" s="292"/>
      <c r="Q602" s="292"/>
      <c r="R602" s="292"/>
      <c r="S602" s="292"/>
      <c r="T602" s="292"/>
      <c r="U602" s="292"/>
    </row>
    <row r="603" spans="1:21" ht="15.75" customHeight="1">
      <c r="A603" s="292"/>
      <c r="B603" s="292"/>
      <c r="C603" s="292"/>
      <c r="D603" s="292"/>
      <c r="E603" s="292"/>
      <c r="F603" s="292"/>
      <c r="G603" s="292"/>
      <c r="H603" s="292"/>
      <c r="I603" s="292"/>
      <c r="J603" s="292"/>
      <c r="K603" s="292"/>
      <c r="L603" s="292"/>
      <c r="M603" s="292"/>
      <c r="N603" s="292"/>
      <c r="O603" s="292"/>
      <c r="P603" s="292"/>
      <c r="Q603" s="292"/>
      <c r="R603" s="292"/>
      <c r="S603" s="292"/>
      <c r="T603" s="292"/>
      <c r="U603" s="292"/>
    </row>
    <row r="604" spans="1:21" ht="15.75" customHeight="1">
      <c r="A604" s="292"/>
      <c r="B604" s="292"/>
      <c r="C604" s="292"/>
      <c r="D604" s="292"/>
      <c r="E604" s="292"/>
      <c r="F604" s="292"/>
      <c r="G604" s="292"/>
      <c r="H604" s="292"/>
      <c r="I604" s="292"/>
      <c r="J604" s="292"/>
      <c r="K604" s="292"/>
      <c r="L604" s="292"/>
      <c r="M604" s="292"/>
      <c r="N604" s="292"/>
      <c r="O604" s="292"/>
      <c r="P604" s="292"/>
      <c r="Q604" s="292"/>
      <c r="R604" s="292"/>
      <c r="S604" s="292"/>
      <c r="T604" s="292"/>
      <c r="U604" s="292"/>
    </row>
    <row r="605" spans="1:21" ht="15.75" customHeight="1">
      <c r="A605" s="292"/>
      <c r="B605" s="292"/>
      <c r="C605" s="292"/>
      <c r="D605" s="292"/>
      <c r="E605" s="292"/>
      <c r="F605" s="292"/>
      <c r="G605" s="292"/>
      <c r="H605" s="292"/>
      <c r="I605" s="292"/>
      <c r="J605" s="292"/>
      <c r="K605" s="292"/>
      <c r="L605" s="292"/>
      <c r="M605" s="292"/>
      <c r="N605" s="292"/>
      <c r="O605" s="292"/>
      <c r="P605" s="292"/>
      <c r="Q605" s="292"/>
      <c r="R605" s="292"/>
      <c r="S605" s="292"/>
      <c r="T605" s="292"/>
      <c r="U605" s="292"/>
    </row>
    <row r="606" spans="1:21" ht="15.75" customHeight="1">
      <c r="A606" s="292"/>
      <c r="B606" s="292"/>
      <c r="C606" s="292"/>
      <c r="D606" s="292"/>
      <c r="E606" s="292"/>
      <c r="F606" s="292"/>
      <c r="G606" s="292"/>
      <c r="H606" s="292"/>
      <c r="I606" s="292"/>
      <c r="J606" s="292"/>
      <c r="K606" s="292"/>
      <c r="L606" s="292"/>
      <c r="M606" s="292"/>
      <c r="N606" s="292"/>
      <c r="O606" s="292"/>
      <c r="P606" s="292"/>
      <c r="Q606" s="292"/>
      <c r="R606" s="292"/>
      <c r="S606" s="292"/>
      <c r="T606" s="292"/>
      <c r="U606" s="292"/>
    </row>
    <row r="607" spans="1:21" ht="15.75" customHeight="1">
      <c r="A607" s="292"/>
      <c r="B607" s="292"/>
      <c r="C607" s="292"/>
      <c r="D607" s="292"/>
      <c r="E607" s="292"/>
      <c r="F607" s="292"/>
      <c r="G607" s="292"/>
      <c r="H607" s="292"/>
      <c r="I607" s="292"/>
      <c r="J607" s="292"/>
      <c r="K607" s="292"/>
      <c r="L607" s="292"/>
      <c r="M607" s="292"/>
      <c r="N607" s="292"/>
      <c r="O607" s="292"/>
      <c r="P607" s="292"/>
      <c r="Q607" s="292"/>
      <c r="R607" s="292"/>
      <c r="S607" s="292"/>
      <c r="T607" s="292"/>
      <c r="U607" s="292"/>
    </row>
    <row r="608" spans="1:21" ht="15.75" customHeight="1">
      <c r="A608" s="292"/>
      <c r="B608" s="292"/>
      <c r="C608" s="292"/>
      <c r="D608" s="292"/>
      <c r="E608" s="292"/>
      <c r="F608" s="292"/>
      <c r="G608" s="292"/>
      <c r="H608" s="292"/>
      <c r="I608" s="292"/>
      <c r="J608" s="292"/>
      <c r="K608" s="292"/>
      <c r="L608" s="292"/>
      <c r="M608" s="292"/>
      <c r="N608" s="292"/>
      <c r="O608" s="292"/>
      <c r="P608" s="292"/>
      <c r="Q608" s="292"/>
      <c r="R608" s="292"/>
      <c r="S608" s="292"/>
      <c r="T608" s="292"/>
      <c r="U608" s="292"/>
    </row>
    <row r="609" spans="1:21" ht="15.75" customHeight="1">
      <c r="A609" s="292"/>
      <c r="B609" s="292"/>
      <c r="C609" s="292"/>
      <c r="D609" s="292"/>
      <c r="E609" s="292"/>
      <c r="F609" s="292"/>
      <c r="G609" s="292"/>
      <c r="H609" s="292"/>
      <c r="I609" s="292"/>
      <c r="J609" s="292"/>
      <c r="K609" s="292"/>
      <c r="L609" s="292"/>
      <c r="M609" s="292"/>
      <c r="N609" s="292"/>
      <c r="O609" s="292"/>
      <c r="P609" s="292"/>
      <c r="Q609" s="292"/>
      <c r="R609" s="292"/>
      <c r="S609" s="292"/>
      <c r="T609" s="292"/>
      <c r="U609" s="292"/>
    </row>
    <row r="610" spans="1:21" ht="15.75" customHeight="1">
      <c r="A610" s="292"/>
      <c r="B610" s="292"/>
      <c r="C610" s="292"/>
      <c r="D610" s="292"/>
      <c r="E610" s="292"/>
      <c r="F610" s="292"/>
      <c r="G610" s="292"/>
      <c r="H610" s="292"/>
      <c r="I610" s="292"/>
      <c r="J610" s="292"/>
      <c r="K610" s="292"/>
      <c r="L610" s="292"/>
      <c r="M610" s="292"/>
      <c r="N610" s="292"/>
      <c r="O610" s="292"/>
      <c r="P610" s="292"/>
      <c r="Q610" s="292"/>
      <c r="R610" s="292"/>
      <c r="S610" s="292"/>
      <c r="T610" s="292"/>
      <c r="U610" s="292"/>
    </row>
    <row r="611" spans="1:21" ht="15.75" customHeight="1">
      <c r="A611" s="292"/>
      <c r="B611" s="292"/>
      <c r="C611" s="292"/>
      <c r="D611" s="292"/>
      <c r="E611" s="292"/>
      <c r="F611" s="292"/>
      <c r="G611" s="292"/>
      <c r="H611" s="292"/>
      <c r="I611" s="292"/>
      <c r="J611" s="292"/>
      <c r="K611" s="292"/>
      <c r="L611" s="292"/>
      <c r="M611" s="292"/>
      <c r="N611" s="292"/>
      <c r="O611" s="292"/>
      <c r="P611" s="292"/>
      <c r="Q611" s="292"/>
      <c r="R611" s="292"/>
      <c r="S611" s="292"/>
      <c r="T611" s="292"/>
      <c r="U611" s="292"/>
    </row>
    <row r="612" spans="1:21" ht="15.75" customHeight="1">
      <c r="A612" s="292"/>
      <c r="B612" s="292"/>
      <c r="C612" s="292"/>
      <c r="D612" s="292"/>
      <c r="E612" s="292"/>
      <c r="F612" s="292"/>
      <c r="G612" s="292"/>
      <c r="H612" s="292"/>
      <c r="I612" s="292"/>
      <c r="J612" s="292"/>
      <c r="K612" s="292"/>
      <c r="L612" s="292"/>
      <c r="M612" s="292"/>
      <c r="N612" s="292"/>
      <c r="O612" s="292"/>
      <c r="P612" s="292"/>
      <c r="Q612" s="292"/>
      <c r="R612" s="292"/>
      <c r="S612" s="292"/>
      <c r="T612" s="292"/>
      <c r="U612" s="292"/>
    </row>
    <row r="613" spans="1:21" ht="15.75" customHeight="1">
      <c r="A613" s="292"/>
      <c r="B613" s="292"/>
      <c r="C613" s="292"/>
      <c r="D613" s="292"/>
      <c r="E613" s="292"/>
      <c r="F613" s="292"/>
      <c r="G613" s="292"/>
      <c r="H613" s="292"/>
      <c r="I613" s="292"/>
      <c r="J613" s="292"/>
      <c r="K613" s="292"/>
      <c r="L613" s="292"/>
      <c r="M613" s="292"/>
      <c r="N613" s="292"/>
      <c r="O613" s="292"/>
      <c r="P613" s="292"/>
      <c r="Q613" s="292"/>
      <c r="R613" s="292"/>
      <c r="S613" s="292"/>
      <c r="T613" s="292"/>
      <c r="U613" s="292"/>
    </row>
    <row r="614" spans="1:21" ht="15.75" customHeight="1">
      <c r="A614" s="292"/>
      <c r="B614" s="292"/>
      <c r="C614" s="292"/>
      <c r="D614" s="292"/>
      <c r="E614" s="292"/>
      <c r="F614" s="292"/>
      <c r="G614" s="292"/>
      <c r="H614" s="292"/>
      <c r="I614" s="292"/>
      <c r="J614" s="292"/>
      <c r="K614" s="292"/>
      <c r="L614" s="292"/>
      <c r="M614" s="292"/>
      <c r="N614" s="292"/>
      <c r="O614" s="292"/>
      <c r="P614" s="292"/>
      <c r="Q614" s="292"/>
      <c r="R614" s="292"/>
      <c r="S614" s="292"/>
      <c r="T614" s="292"/>
      <c r="U614" s="292"/>
    </row>
    <row r="615" spans="1:21" ht="15.75" customHeight="1">
      <c r="A615" s="292"/>
      <c r="B615" s="292"/>
      <c r="C615" s="292"/>
      <c r="D615" s="292"/>
      <c r="E615" s="292"/>
      <c r="F615" s="292"/>
      <c r="G615" s="292"/>
      <c r="H615" s="292"/>
      <c r="I615" s="292"/>
      <c r="J615" s="292"/>
      <c r="K615" s="292"/>
      <c r="L615" s="292"/>
      <c r="M615" s="292"/>
      <c r="N615" s="292"/>
      <c r="O615" s="292"/>
      <c r="P615" s="292"/>
      <c r="Q615" s="292"/>
      <c r="R615" s="292"/>
      <c r="S615" s="292"/>
      <c r="T615" s="292"/>
      <c r="U615" s="292"/>
    </row>
    <row r="616" spans="1:21" ht="15.75" customHeight="1">
      <c r="A616" s="292"/>
      <c r="B616" s="292"/>
      <c r="C616" s="292"/>
      <c r="D616" s="292"/>
      <c r="E616" s="292"/>
      <c r="F616" s="292"/>
      <c r="G616" s="292"/>
      <c r="H616" s="292"/>
      <c r="I616" s="292"/>
      <c r="J616" s="292"/>
      <c r="K616" s="292"/>
      <c r="L616" s="292"/>
      <c r="M616" s="292"/>
      <c r="N616" s="292"/>
      <c r="O616" s="292"/>
      <c r="P616" s="292"/>
      <c r="Q616" s="292"/>
      <c r="R616" s="292"/>
      <c r="S616" s="292"/>
      <c r="T616" s="292"/>
      <c r="U616" s="292"/>
    </row>
    <row r="617" spans="1:21" ht="15.75" customHeight="1">
      <c r="A617" s="292"/>
      <c r="B617" s="292"/>
      <c r="C617" s="292"/>
      <c r="D617" s="292"/>
      <c r="E617" s="292"/>
      <c r="F617" s="292"/>
      <c r="G617" s="292"/>
      <c r="H617" s="292"/>
      <c r="I617" s="292"/>
      <c r="J617" s="292"/>
      <c r="K617" s="292"/>
      <c r="L617" s="292"/>
      <c r="M617" s="292"/>
      <c r="N617" s="292"/>
      <c r="O617" s="292"/>
      <c r="P617" s="292"/>
      <c r="Q617" s="292"/>
      <c r="R617" s="292"/>
      <c r="S617" s="292"/>
      <c r="T617" s="292"/>
      <c r="U617" s="292"/>
    </row>
    <row r="618" spans="1:21" ht="15.75" customHeight="1">
      <c r="A618" s="292"/>
      <c r="B618" s="292"/>
      <c r="C618" s="292"/>
      <c r="D618" s="292"/>
      <c r="E618" s="292"/>
      <c r="F618" s="292"/>
      <c r="G618" s="292"/>
      <c r="H618" s="292"/>
      <c r="I618" s="292"/>
      <c r="J618" s="292"/>
      <c r="K618" s="292"/>
      <c r="L618" s="292"/>
      <c r="M618" s="292"/>
      <c r="N618" s="292"/>
      <c r="O618" s="292"/>
      <c r="P618" s="292"/>
      <c r="Q618" s="292"/>
      <c r="R618" s="292"/>
      <c r="S618" s="292"/>
      <c r="T618" s="292"/>
      <c r="U618" s="292"/>
    </row>
    <row r="619" spans="1:21" ht="15.75" customHeight="1">
      <c r="A619" s="292"/>
      <c r="B619" s="292"/>
      <c r="C619" s="292"/>
      <c r="D619" s="292"/>
      <c r="E619" s="292"/>
      <c r="F619" s="292"/>
      <c r="G619" s="292"/>
      <c r="H619" s="292"/>
      <c r="I619" s="292"/>
      <c r="J619" s="292"/>
      <c r="K619" s="292"/>
      <c r="L619" s="292"/>
      <c r="M619" s="292"/>
      <c r="N619" s="292"/>
      <c r="O619" s="292"/>
      <c r="P619" s="292"/>
      <c r="Q619" s="292"/>
      <c r="R619" s="292"/>
      <c r="S619" s="292"/>
      <c r="T619" s="292"/>
      <c r="U619" s="292"/>
    </row>
    <row r="620" spans="1:21" ht="15.75" customHeight="1">
      <c r="A620" s="292"/>
      <c r="B620" s="292"/>
      <c r="C620" s="292"/>
      <c r="D620" s="292"/>
      <c r="E620" s="292"/>
      <c r="F620" s="292"/>
      <c r="G620" s="292"/>
      <c r="H620" s="292"/>
      <c r="I620" s="292"/>
      <c r="J620" s="292"/>
      <c r="K620" s="292"/>
      <c r="L620" s="292"/>
      <c r="M620" s="292"/>
      <c r="N620" s="292"/>
      <c r="O620" s="292"/>
      <c r="P620" s="292"/>
      <c r="Q620" s="292"/>
      <c r="R620" s="292"/>
      <c r="S620" s="292"/>
      <c r="T620" s="292"/>
      <c r="U620" s="292"/>
    </row>
    <row r="621" spans="1:21" ht="15.75" customHeight="1">
      <c r="A621" s="292"/>
      <c r="B621" s="292"/>
      <c r="C621" s="292"/>
      <c r="D621" s="292"/>
      <c r="E621" s="292"/>
      <c r="F621" s="292"/>
      <c r="G621" s="292"/>
      <c r="H621" s="292"/>
      <c r="I621" s="292"/>
      <c r="J621" s="292"/>
      <c r="K621" s="292"/>
      <c r="L621" s="292"/>
      <c r="M621" s="292"/>
      <c r="N621" s="292"/>
      <c r="O621" s="292"/>
      <c r="P621" s="292"/>
      <c r="Q621" s="292"/>
      <c r="R621" s="292"/>
      <c r="S621" s="292"/>
      <c r="T621" s="292"/>
      <c r="U621" s="292"/>
    </row>
    <row r="622" spans="1:21" ht="15.75" customHeight="1">
      <c r="A622" s="292"/>
      <c r="B622" s="292"/>
      <c r="C622" s="292"/>
      <c r="D622" s="292"/>
      <c r="E622" s="292"/>
      <c r="F622" s="292"/>
      <c r="G622" s="292"/>
      <c r="H622" s="292"/>
      <c r="I622" s="292"/>
      <c r="J622" s="292"/>
      <c r="K622" s="292"/>
      <c r="L622" s="292"/>
      <c r="M622" s="292"/>
      <c r="N622" s="292"/>
      <c r="O622" s="292"/>
      <c r="P622" s="292"/>
      <c r="Q622" s="292"/>
      <c r="R622" s="292"/>
      <c r="S622" s="292"/>
      <c r="T622" s="292"/>
      <c r="U622" s="292"/>
    </row>
    <row r="623" spans="1:21" ht="15.75" customHeight="1">
      <c r="A623" s="292"/>
      <c r="B623" s="292"/>
      <c r="C623" s="292"/>
      <c r="D623" s="292"/>
      <c r="E623" s="292"/>
      <c r="F623" s="292"/>
      <c r="G623" s="292"/>
      <c r="H623" s="292"/>
      <c r="I623" s="292"/>
      <c r="J623" s="292"/>
      <c r="K623" s="292"/>
      <c r="L623" s="292"/>
      <c r="M623" s="292"/>
      <c r="N623" s="292"/>
      <c r="O623" s="292"/>
      <c r="P623" s="292"/>
      <c r="Q623" s="292"/>
      <c r="R623" s="292"/>
      <c r="S623" s="292"/>
      <c r="T623" s="292"/>
      <c r="U623" s="292"/>
    </row>
    <row r="624" spans="1:21" ht="15.75" customHeight="1">
      <c r="A624" s="292"/>
      <c r="B624" s="292"/>
      <c r="C624" s="292"/>
      <c r="D624" s="292"/>
      <c r="E624" s="292"/>
      <c r="F624" s="292"/>
      <c r="G624" s="292"/>
      <c r="H624" s="292"/>
      <c r="I624" s="292"/>
      <c r="J624" s="292"/>
      <c r="K624" s="292"/>
      <c r="L624" s="292"/>
      <c r="M624" s="292"/>
      <c r="N624" s="292"/>
      <c r="O624" s="292"/>
      <c r="P624" s="292"/>
      <c r="Q624" s="292"/>
      <c r="R624" s="292"/>
      <c r="S624" s="292"/>
      <c r="T624" s="292"/>
      <c r="U624" s="292"/>
    </row>
    <row r="625" spans="1:21" ht="15.75" customHeight="1">
      <c r="A625" s="292"/>
      <c r="B625" s="292"/>
      <c r="C625" s="292"/>
      <c r="D625" s="292"/>
      <c r="E625" s="292"/>
      <c r="F625" s="292"/>
      <c r="G625" s="292"/>
      <c r="H625" s="292"/>
      <c r="I625" s="292"/>
      <c r="J625" s="292"/>
      <c r="K625" s="292"/>
      <c r="L625" s="292"/>
      <c r="M625" s="292"/>
      <c r="N625" s="292"/>
      <c r="O625" s="292"/>
      <c r="P625" s="292"/>
      <c r="Q625" s="292"/>
      <c r="R625" s="292"/>
      <c r="S625" s="292"/>
      <c r="T625" s="292"/>
      <c r="U625" s="292"/>
    </row>
    <row r="626" spans="1:21" ht="15.75" customHeight="1">
      <c r="A626" s="292"/>
      <c r="B626" s="292"/>
      <c r="C626" s="292"/>
      <c r="D626" s="292"/>
      <c r="E626" s="292"/>
      <c r="F626" s="292"/>
      <c r="G626" s="292"/>
      <c r="H626" s="292"/>
      <c r="I626" s="292"/>
      <c r="J626" s="292"/>
      <c r="K626" s="292"/>
      <c r="L626" s="292"/>
      <c r="M626" s="292"/>
      <c r="N626" s="292"/>
      <c r="O626" s="292"/>
      <c r="P626" s="292"/>
      <c r="Q626" s="292"/>
      <c r="R626" s="292"/>
      <c r="S626" s="292"/>
      <c r="T626" s="292"/>
      <c r="U626" s="292"/>
    </row>
    <row r="627" spans="1:21" ht="15.75" customHeight="1">
      <c r="A627" s="292"/>
      <c r="B627" s="292"/>
      <c r="C627" s="292"/>
      <c r="D627" s="292"/>
      <c r="E627" s="292"/>
      <c r="F627" s="292"/>
      <c r="G627" s="292"/>
      <c r="H627" s="292"/>
      <c r="I627" s="292"/>
      <c r="J627" s="292"/>
      <c r="K627" s="292"/>
      <c r="L627" s="292"/>
      <c r="M627" s="292"/>
      <c r="N627" s="292"/>
      <c r="O627" s="292"/>
      <c r="P627" s="292"/>
      <c r="Q627" s="292"/>
      <c r="R627" s="292"/>
      <c r="S627" s="292"/>
      <c r="T627" s="292"/>
      <c r="U627" s="292"/>
    </row>
    <row r="628" spans="1:21" ht="15.75" customHeight="1">
      <c r="A628" s="292"/>
      <c r="B628" s="292"/>
      <c r="C628" s="292"/>
      <c r="D628" s="292"/>
      <c r="E628" s="292"/>
      <c r="F628" s="292"/>
      <c r="G628" s="292"/>
      <c r="H628" s="292"/>
      <c r="I628" s="292"/>
      <c r="J628" s="292"/>
      <c r="K628" s="292"/>
      <c r="L628" s="292"/>
      <c r="M628" s="292"/>
      <c r="N628" s="292"/>
      <c r="O628" s="292"/>
      <c r="P628" s="292"/>
      <c r="Q628" s="292"/>
      <c r="R628" s="292"/>
      <c r="S628" s="292"/>
      <c r="T628" s="292"/>
      <c r="U628" s="292"/>
    </row>
    <row r="629" spans="1:21" ht="15.75" customHeight="1">
      <c r="A629" s="292"/>
      <c r="B629" s="292"/>
      <c r="C629" s="292"/>
      <c r="D629" s="292"/>
      <c r="E629" s="292"/>
      <c r="F629" s="292"/>
      <c r="G629" s="292"/>
      <c r="H629" s="292"/>
      <c r="I629" s="292"/>
      <c r="J629" s="292"/>
      <c r="K629" s="292"/>
      <c r="L629" s="292"/>
      <c r="M629" s="292"/>
      <c r="N629" s="292"/>
      <c r="O629" s="292"/>
      <c r="P629" s="292"/>
      <c r="Q629" s="292"/>
      <c r="R629" s="292"/>
      <c r="S629" s="292"/>
      <c r="T629" s="292"/>
      <c r="U629" s="292"/>
    </row>
    <row r="630" spans="1:21" ht="15.75" customHeight="1">
      <c r="A630" s="292"/>
      <c r="B630" s="292"/>
      <c r="C630" s="292"/>
      <c r="D630" s="292"/>
      <c r="E630" s="292"/>
      <c r="F630" s="292"/>
      <c r="G630" s="292"/>
      <c r="H630" s="292"/>
      <c r="I630" s="292"/>
      <c r="J630" s="292"/>
      <c r="K630" s="292"/>
      <c r="L630" s="292"/>
      <c r="M630" s="292"/>
      <c r="N630" s="292"/>
      <c r="O630" s="292"/>
      <c r="P630" s="292"/>
      <c r="Q630" s="292"/>
      <c r="R630" s="292"/>
      <c r="S630" s="292"/>
      <c r="T630" s="292"/>
      <c r="U630" s="292"/>
    </row>
    <row r="631" spans="1:21" ht="15.75" customHeight="1">
      <c r="A631" s="292"/>
      <c r="B631" s="292"/>
      <c r="C631" s="292"/>
      <c r="D631" s="292"/>
      <c r="E631" s="292"/>
      <c r="F631" s="292"/>
      <c r="G631" s="292"/>
      <c r="H631" s="292"/>
      <c r="I631" s="292"/>
      <c r="J631" s="292"/>
      <c r="K631" s="292"/>
      <c r="L631" s="292"/>
      <c r="M631" s="292"/>
      <c r="N631" s="292"/>
      <c r="O631" s="292"/>
      <c r="P631" s="292"/>
      <c r="Q631" s="292"/>
      <c r="R631" s="292"/>
      <c r="S631" s="292"/>
      <c r="T631" s="292"/>
      <c r="U631" s="292"/>
    </row>
    <row r="632" spans="1:21" ht="15.75" customHeight="1">
      <c r="A632" s="292"/>
      <c r="B632" s="292"/>
      <c r="C632" s="292"/>
      <c r="D632" s="292"/>
      <c r="E632" s="292"/>
      <c r="F632" s="292"/>
      <c r="G632" s="292"/>
      <c r="H632" s="292"/>
      <c r="I632" s="292"/>
      <c r="J632" s="292"/>
      <c r="K632" s="292"/>
      <c r="L632" s="292"/>
      <c r="M632" s="292"/>
      <c r="N632" s="292"/>
      <c r="O632" s="292"/>
      <c r="P632" s="292"/>
      <c r="Q632" s="292"/>
      <c r="R632" s="292"/>
      <c r="S632" s="292"/>
      <c r="T632" s="292"/>
      <c r="U632" s="292"/>
    </row>
    <row r="633" spans="1:21" ht="15.75" customHeight="1">
      <c r="A633" s="292"/>
      <c r="B633" s="292"/>
      <c r="C633" s="292"/>
      <c r="D633" s="292"/>
      <c r="E633" s="292"/>
      <c r="F633" s="292"/>
      <c r="G633" s="292"/>
      <c r="H633" s="292"/>
      <c r="I633" s="292"/>
      <c r="J633" s="292"/>
      <c r="K633" s="292"/>
      <c r="L633" s="292"/>
      <c r="M633" s="292"/>
      <c r="N633" s="292"/>
      <c r="O633" s="292"/>
      <c r="P633" s="292"/>
      <c r="Q633" s="292"/>
      <c r="R633" s="292"/>
      <c r="S633" s="292"/>
      <c r="T633" s="292"/>
      <c r="U633" s="292"/>
    </row>
    <row r="634" spans="1:21" ht="15.75" customHeight="1">
      <c r="A634" s="292"/>
      <c r="B634" s="292"/>
      <c r="C634" s="292"/>
      <c r="D634" s="292"/>
      <c r="E634" s="292"/>
      <c r="F634" s="292"/>
      <c r="G634" s="292"/>
      <c r="H634" s="292"/>
      <c r="I634" s="292"/>
      <c r="J634" s="292"/>
      <c r="K634" s="292"/>
      <c r="L634" s="292"/>
      <c r="M634" s="292"/>
      <c r="N634" s="292"/>
      <c r="O634" s="292"/>
      <c r="P634" s="292"/>
      <c r="Q634" s="292"/>
      <c r="R634" s="292"/>
      <c r="S634" s="292"/>
      <c r="T634" s="292"/>
      <c r="U634" s="292"/>
    </row>
    <row r="635" spans="1:21" ht="15.75" customHeight="1">
      <c r="A635" s="292"/>
      <c r="B635" s="292"/>
      <c r="C635" s="292"/>
      <c r="D635" s="292"/>
      <c r="E635" s="292"/>
      <c r="F635" s="292"/>
      <c r="G635" s="292"/>
      <c r="H635" s="292"/>
      <c r="I635" s="292"/>
      <c r="J635" s="292"/>
      <c r="K635" s="292"/>
      <c r="L635" s="292"/>
      <c r="M635" s="292"/>
      <c r="N635" s="292"/>
      <c r="O635" s="292"/>
      <c r="P635" s="292"/>
      <c r="Q635" s="292"/>
      <c r="R635" s="292"/>
      <c r="S635" s="292"/>
      <c r="T635" s="292"/>
      <c r="U635" s="292"/>
    </row>
    <row r="636" spans="1:21" ht="15.75" customHeight="1">
      <c r="A636" s="292"/>
      <c r="B636" s="292"/>
      <c r="C636" s="292"/>
      <c r="D636" s="292"/>
      <c r="E636" s="292"/>
      <c r="F636" s="292"/>
      <c r="G636" s="292"/>
      <c r="H636" s="292"/>
      <c r="I636" s="292"/>
      <c r="J636" s="292"/>
      <c r="K636" s="292"/>
      <c r="L636" s="292"/>
      <c r="M636" s="292"/>
      <c r="N636" s="292"/>
      <c r="O636" s="292"/>
      <c r="P636" s="292"/>
      <c r="Q636" s="292"/>
      <c r="R636" s="292"/>
      <c r="S636" s="292"/>
      <c r="T636" s="292"/>
      <c r="U636" s="292"/>
    </row>
    <row r="637" spans="1:21" ht="15.75" customHeight="1">
      <c r="A637" s="292"/>
      <c r="B637" s="292"/>
      <c r="C637" s="292"/>
      <c r="D637" s="292"/>
      <c r="E637" s="292"/>
      <c r="F637" s="292"/>
      <c r="G637" s="292"/>
      <c r="H637" s="292"/>
      <c r="I637" s="292"/>
      <c r="J637" s="292"/>
      <c r="K637" s="292"/>
      <c r="L637" s="292"/>
      <c r="M637" s="292"/>
      <c r="N637" s="292"/>
      <c r="O637" s="292"/>
      <c r="P637" s="292"/>
      <c r="Q637" s="292"/>
      <c r="R637" s="292"/>
      <c r="S637" s="292"/>
      <c r="T637" s="292"/>
      <c r="U637" s="292"/>
    </row>
    <row r="638" spans="1:21" ht="15.75" customHeight="1">
      <c r="A638" s="292"/>
      <c r="B638" s="292"/>
      <c r="C638" s="292"/>
      <c r="D638" s="292"/>
      <c r="E638" s="292"/>
      <c r="F638" s="292"/>
      <c r="G638" s="292"/>
      <c r="H638" s="292"/>
      <c r="I638" s="292"/>
      <c r="J638" s="292"/>
      <c r="K638" s="292"/>
      <c r="L638" s="292"/>
      <c r="M638" s="292"/>
      <c r="N638" s="292"/>
      <c r="O638" s="292"/>
      <c r="P638" s="292"/>
      <c r="Q638" s="292"/>
      <c r="R638" s="292"/>
      <c r="S638" s="292"/>
      <c r="T638" s="292"/>
      <c r="U638" s="292"/>
    </row>
    <row r="639" spans="1:21" ht="15.75" customHeight="1">
      <c r="A639" s="292"/>
      <c r="B639" s="292"/>
      <c r="C639" s="292"/>
      <c r="D639" s="292"/>
      <c r="E639" s="292"/>
      <c r="F639" s="292"/>
      <c r="G639" s="292"/>
      <c r="H639" s="292"/>
      <c r="I639" s="292"/>
      <c r="J639" s="292"/>
      <c r="K639" s="292"/>
      <c r="L639" s="292"/>
      <c r="M639" s="292"/>
      <c r="N639" s="292"/>
      <c r="O639" s="292"/>
      <c r="P639" s="292"/>
      <c r="Q639" s="292"/>
      <c r="R639" s="292"/>
      <c r="S639" s="292"/>
      <c r="T639" s="292"/>
      <c r="U639" s="292"/>
    </row>
    <row r="640" spans="1:21" ht="15.75" customHeight="1">
      <c r="A640" s="292"/>
      <c r="B640" s="292"/>
      <c r="C640" s="292"/>
      <c r="D640" s="292"/>
      <c r="E640" s="292"/>
      <c r="F640" s="292"/>
      <c r="G640" s="292"/>
      <c r="H640" s="292"/>
      <c r="I640" s="292"/>
      <c r="J640" s="292"/>
      <c r="K640" s="292"/>
      <c r="L640" s="292"/>
      <c r="M640" s="292"/>
      <c r="N640" s="292"/>
      <c r="O640" s="292"/>
      <c r="P640" s="292"/>
      <c r="Q640" s="292"/>
      <c r="R640" s="292"/>
      <c r="S640" s="292"/>
      <c r="T640" s="292"/>
      <c r="U640" s="292"/>
    </row>
    <row r="641" spans="1:21" ht="15.75" customHeight="1">
      <c r="A641" s="292"/>
      <c r="B641" s="292"/>
      <c r="C641" s="292"/>
      <c r="D641" s="292"/>
      <c r="E641" s="292"/>
      <c r="F641" s="292"/>
      <c r="G641" s="292"/>
      <c r="H641" s="292"/>
      <c r="I641" s="292"/>
      <c r="J641" s="292"/>
      <c r="K641" s="292"/>
      <c r="L641" s="292"/>
      <c r="M641" s="292"/>
      <c r="N641" s="292"/>
      <c r="O641" s="292"/>
      <c r="P641" s="292"/>
      <c r="Q641" s="292"/>
      <c r="R641" s="292"/>
      <c r="S641" s="292"/>
      <c r="T641" s="292"/>
      <c r="U641" s="292"/>
    </row>
    <row r="642" spans="1:21" ht="15.75" customHeight="1">
      <c r="A642" s="292"/>
      <c r="B642" s="292"/>
      <c r="C642" s="292"/>
      <c r="D642" s="292"/>
      <c r="E642" s="292"/>
      <c r="F642" s="292"/>
      <c r="G642" s="292"/>
      <c r="H642" s="292"/>
      <c r="I642" s="292"/>
      <c r="J642" s="292"/>
      <c r="K642" s="292"/>
      <c r="L642" s="292"/>
      <c r="M642" s="292"/>
      <c r="N642" s="292"/>
      <c r="O642" s="292"/>
      <c r="P642" s="292"/>
      <c r="Q642" s="292"/>
      <c r="R642" s="292"/>
      <c r="S642" s="292"/>
      <c r="T642" s="292"/>
      <c r="U642" s="292"/>
    </row>
    <row r="643" spans="1:21" ht="15.75" customHeight="1">
      <c r="A643" s="292"/>
      <c r="B643" s="292"/>
      <c r="C643" s="292"/>
      <c r="D643" s="292"/>
      <c r="E643" s="292"/>
      <c r="F643" s="292"/>
      <c r="G643" s="292"/>
      <c r="H643" s="292"/>
      <c r="I643" s="292"/>
      <c r="J643" s="292"/>
      <c r="K643" s="292"/>
      <c r="L643" s="292"/>
      <c r="M643" s="292"/>
      <c r="N643" s="292"/>
      <c r="O643" s="292"/>
      <c r="P643" s="292"/>
      <c r="Q643" s="292"/>
      <c r="R643" s="292"/>
      <c r="S643" s="292"/>
      <c r="T643" s="292"/>
      <c r="U643" s="292"/>
    </row>
    <row r="644" spans="1:21" ht="15.75" customHeight="1">
      <c r="A644" s="292"/>
      <c r="B644" s="292"/>
      <c r="C644" s="292"/>
      <c r="D644" s="292"/>
      <c r="E644" s="292"/>
      <c r="F644" s="292"/>
      <c r="G644" s="292"/>
      <c r="H644" s="292"/>
      <c r="I644" s="292"/>
      <c r="J644" s="292"/>
      <c r="K644" s="292"/>
      <c r="L644" s="292"/>
      <c r="M644" s="292"/>
      <c r="N644" s="292"/>
      <c r="O644" s="292"/>
      <c r="P644" s="292"/>
      <c r="Q644" s="292"/>
      <c r="R644" s="292"/>
      <c r="S644" s="292"/>
      <c r="T644" s="292"/>
      <c r="U644" s="292"/>
    </row>
    <row r="645" spans="1:21" ht="15.75" customHeight="1">
      <c r="A645" s="292"/>
      <c r="B645" s="292"/>
      <c r="C645" s="292"/>
      <c r="D645" s="292"/>
      <c r="E645" s="292"/>
      <c r="F645" s="292"/>
      <c r="G645" s="292"/>
      <c r="H645" s="292"/>
      <c r="I645" s="292"/>
      <c r="J645" s="292"/>
      <c r="K645" s="292"/>
      <c r="L645" s="292"/>
      <c r="M645" s="292"/>
      <c r="N645" s="292"/>
      <c r="O645" s="292"/>
      <c r="P645" s="292"/>
      <c r="Q645" s="292"/>
      <c r="R645" s="292"/>
      <c r="S645" s="292"/>
      <c r="T645" s="292"/>
      <c r="U645" s="292"/>
    </row>
    <row r="646" spans="1:21" ht="15.75" customHeight="1">
      <c r="A646" s="292"/>
      <c r="B646" s="292"/>
      <c r="C646" s="292"/>
      <c r="D646" s="292"/>
      <c r="E646" s="292"/>
      <c r="F646" s="292"/>
      <c r="G646" s="292"/>
      <c r="H646" s="292"/>
      <c r="I646" s="292"/>
      <c r="J646" s="292"/>
      <c r="K646" s="292"/>
      <c r="L646" s="292"/>
      <c r="M646" s="292"/>
      <c r="N646" s="292"/>
      <c r="O646" s="292"/>
      <c r="P646" s="292"/>
      <c r="Q646" s="292"/>
      <c r="R646" s="292"/>
      <c r="S646" s="292"/>
      <c r="T646" s="292"/>
      <c r="U646" s="292"/>
    </row>
    <row r="647" spans="1:21" ht="15.75" customHeight="1">
      <c r="A647" s="292"/>
      <c r="B647" s="292"/>
      <c r="C647" s="292"/>
      <c r="D647" s="292"/>
      <c r="E647" s="292"/>
      <c r="F647" s="292"/>
      <c r="G647" s="292"/>
      <c r="H647" s="292"/>
      <c r="I647" s="292"/>
      <c r="J647" s="292"/>
      <c r="K647" s="292"/>
      <c r="L647" s="292"/>
      <c r="M647" s="292"/>
      <c r="N647" s="292"/>
      <c r="O647" s="292"/>
      <c r="P647" s="292"/>
      <c r="Q647" s="292"/>
      <c r="R647" s="292"/>
      <c r="S647" s="292"/>
      <c r="T647" s="292"/>
      <c r="U647" s="292"/>
    </row>
    <row r="648" spans="1:21" ht="15.75" customHeight="1">
      <c r="A648" s="292"/>
      <c r="B648" s="292"/>
      <c r="C648" s="292"/>
      <c r="D648" s="292"/>
      <c r="E648" s="292"/>
      <c r="F648" s="292"/>
      <c r="G648" s="292"/>
      <c r="H648" s="292"/>
      <c r="I648" s="292"/>
      <c r="J648" s="292"/>
      <c r="K648" s="292"/>
      <c r="L648" s="292"/>
      <c r="M648" s="292"/>
      <c r="N648" s="292"/>
      <c r="O648" s="292"/>
      <c r="P648" s="292"/>
      <c r="Q648" s="292"/>
      <c r="R648" s="292"/>
      <c r="S648" s="292"/>
      <c r="T648" s="292"/>
      <c r="U648" s="292"/>
    </row>
    <row r="649" spans="1:21" ht="15.75" customHeight="1">
      <c r="A649" s="292"/>
      <c r="B649" s="292"/>
      <c r="C649" s="292"/>
      <c r="D649" s="292"/>
      <c r="E649" s="292"/>
      <c r="F649" s="292"/>
      <c r="G649" s="292"/>
      <c r="H649" s="292"/>
      <c r="I649" s="292"/>
      <c r="J649" s="292"/>
      <c r="K649" s="292"/>
      <c r="L649" s="292"/>
      <c r="M649" s="292"/>
      <c r="N649" s="292"/>
      <c r="O649" s="292"/>
      <c r="P649" s="292"/>
      <c r="Q649" s="292"/>
      <c r="R649" s="292"/>
      <c r="S649" s="292"/>
      <c r="T649" s="292"/>
      <c r="U649" s="292"/>
    </row>
    <row r="650" spans="1:21" ht="15.75" customHeight="1">
      <c r="A650" s="292"/>
      <c r="B650" s="292"/>
      <c r="C650" s="292"/>
      <c r="D650" s="292"/>
      <c r="E650" s="292"/>
      <c r="F650" s="292"/>
      <c r="G650" s="292"/>
      <c r="H650" s="292"/>
      <c r="I650" s="292"/>
      <c r="J650" s="292"/>
      <c r="K650" s="292"/>
      <c r="L650" s="292"/>
      <c r="M650" s="292"/>
      <c r="N650" s="292"/>
      <c r="O650" s="292"/>
      <c r="P650" s="292"/>
      <c r="Q650" s="292"/>
      <c r="R650" s="292"/>
      <c r="S650" s="292"/>
      <c r="T650" s="292"/>
      <c r="U650" s="292"/>
    </row>
    <row r="651" spans="1:21" ht="15.75" customHeight="1">
      <c r="A651" s="292"/>
      <c r="B651" s="292"/>
      <c r="C651" s="292"/>
      <c r="D651" s="292"/>
      <c r="E651" s="292"/>
      <c r="F651" s="292"/>
      <c r="G651" s="292"/>
      <c r="H651" s="292"/>
      <c r="I651" s="292"/>
      <c r="J651" s="292"/>
      <c r="K651" s="292"/>
      <c r="L651" s="292"/>
      <c r="M651" s="292"/>
      <c r="N651" s="292"/>
      <c r="O651" s="292"/>
      <c r="P651" s="292"/>
      <c r="Q651" s="292"/>
      <c r="R651" s="292"/>
      <c r="S651" s="292"/>
      <c r="T651" s="292"/>
      <c r="U651" s="292"/>
    </row>
    <row r="652" spans="1:21" ht="15.75" customHeight="1">
      <c r="A652" s="292"/>
      <c r="B652" s="292"/>
      <c r="C652" s="292"/>
      <c r="D652" s="292"/>
      <c r="E652" s="292"/>
      <c r="F652" s="292"/>
      <c r="G652" s="292"/>
      <c r="H652" s="292"/>
      <c r="I652" s="292"/>
      <c r="J652" s="292"/>
      <c r="K652" s="292"/>
      <c r="L652" s="292"/>
      <c r="M652" s="292"/>
      <c r="N652" s="292"/>
      <c r="O652" s="292"/>
      <c r="P652" s="292"/>
      <c r="Q652" s="292"/>
      <c r="R652" s="292"/>
      <c r="S652" s="292"/>
      <c r="T652" s="292"/>
      <c r="U652" s="292"/>
    </row>
    <row r="653" spans="1:21" ht="15.75" customHeight="1">
      <c r="A653" s="292"/>
      <c r="B653" s="292"/>
      <c r="C653" s="292"/>
      <c r="D653" s="292"/>
      <c r="E653" s="292"/>
      <c r="F653" s="292"/>
      <c r="G653" s="292"/>
      <c r="H653" s="292"/>
      <c r="I653" s="292"/>
      <c r="J653" s="292"/>
      <c r="K653" s="292"/>
      <c r="L653" s="292"/>
      <c r="M653" s="292"/>
      <c r="N653" s="292"/>
      <c r="O653" s="292"/>
      <c r="P653" s="292"/>
      <c r="Q653" s="292"/>
      <c r="R653" s="292"/>
      <c r="S653" s="292"/>
      <c r="T653" s="292"/>
      <c r="U653" s="292"/>
    </row>
    <row r="654" spans="1:21" ht="15.75" customHeight="1">
      <c r="A654" s="292"/>
      <c r="B654" s="292"/>
      <c r="C654" s="292"/>
      <c r="D654" s="292"/>
      <c r="E654" s="292"/>
      <c r="F654" s="292"/>
      <c r="G654" s="292"/>
      <c r="H654" s="292"/>
      <c r="I654" s="292"/>
      <c r="J654" s="292"/>
      <c r="K654" s="292"/>
      <c r="L654" s="292"/>
      <c r="M654" s="292"/>
      <c r="N654" s="292"/>
      <c r="O654" s="292"/>
      <c r="P654" s="292"/>
      <c r="Q654" s="292"/>
      <c r="R654" s="292"/>
      <c r="S654" s="292"/>
      <c r="T654" s="292"/>
      <c r="U654" s="292"/>
    </row>
    <row r="655" spans="1:21" ht="15.75" customHeight="1">
      <c r="A655" s="292"/>
      <c r="B655" s="292"/>
      <c r="C655" s="292"/>
      <c r="D655" s="292"/>
      <c r="E655" s="292"/>
      <c r="F655" s="292"/>
      <c r="G655" s="292"/>
      <c r="H655" s="292"/>
      <c r="I655" s="292"/>
      <c r="J655" s="292"/>
      <c r="K655" s="292"/>
      <c r="L655" s="292"/>
      <c r="M655" s="292"/>
      <c r="N655" s="292"/>
      <c r="O655" s="292"/>
      <c r="P655" s="292"/>
      <c r="Q655" s="292"/>
      <c r="R655" s="292"/>
      <c r="S655" s="292"/>
      <c r="T655" s="292"/>
      <c r="U655" s="292"/>
    </row>
    <row r="656" spans="1:21" ht="15.75" customHeight="1">
      <c r="A656" s="292"/>
      <c r="B656" s="292"/>
      <c r="C656" s="292"/>
      <c r="D656" s="292"/>
      <c r="E656" s="292"/>
      <c r="F656" s="292"/>
      <c r="G656" s="292"/>
      <c r="H656" s="292"/>
      <c r="I656" s="292"/>
      <c r="J656" s="292"/>
      <c r="K656" s="292"/>
      <c r="L656" s="292"/>
      <c r="M656" s="292"/>
      <c r="N656" s="292"/>
      <c r="O656" s="292"/>
      <c r="P656" s="292"/>
      <c r="Q656" s="292"/>
      <c r="R656" s="292"/>
      <c r="S656" s="292"/>
      <c r="T656" s="292"/>
      <c r="U656" s="292"/>
    </row>
    <row r="657" spans="1:21" ht="15.75" customHeight="1">
      <c r="A657" s="292"/>
      <c r="B657" s="292"/>
      <c r="C657" s="292"/>
      <c r="D657" s="292"/>
      <c r="E657" s="292"/>
      <c r="F657" s="292"/>
      <c r="G657" s="292"/>
      <c r="H657" s="292"/>
      <c r="I657" s="292"/>
      <c r="J657" s="292"/>
      <c r="K657" s="292"/>
      <c r="L657" s="292"/>
      <c r="M657" s="292"/>
      <c r="N657" s="292"/>
      <c r="O657" s="292"/>
      <c r="P657" s="292"/>
      <c r="Q657" s="292"/>
      <c r="R657" s="292"/>
      <c r="S657" s="292"/>
      <c r="T657" s="292"/>
      <c r="U657" s="292"/>
    </row>
    <row r="658" spans="1:21" ht="15.75" customHeight="1">
      <c r="A658" s="292"/>
      <c r="B658" s="292"/>
      <c r="C658" s="292"/>
      <c r="D658" s="292"/>
      <c r="E658" s="292"/>
      <c r="F658" s="292"/>
      <c r="G658" s="292"/>
      <c r="H658" s="292"/>
      <c r="I658" s="292"/>
      <c r="J658" s="292"/>
      <c r="K658" s="292"/>
      <c r="L658" s="292"/>
      <c r="M658" s="292"/>
      <c r="N658" s="292"/>
      <c r="O658" s="292"/>
      <c r="P658" s="292"/>
      <c r="Q658" s="292"/>
      <c r="R658" s="292"/>
      <c r="S658" s="292"/>
      <c r="T658" s="292"/>
      <c r="U658" s="292"/>
    </row>
    <row r="659" spans="1:21" ht="15.75" customHeight="1">
      <c r="A659" s="292"/>
      <c r="B659" s="292"/>
      <c r="C659" s="292"/>
      <c r="D659" s="292"/>
      <c r="E659" s="292"/>
      <c r="F659" s="292"/>
      <c r="G659" s="292"/>
      <c r="H659" s="292"/>
      <c r="I659" s="292"/>
      <c r="J659" s="292"/>
      <c r="K659" s="292"/>
      <c r="L659" s="292"/>
      <c r="M659" s="292"/>
      <c r="N659" s="292"/>
      <c r="O659" s="292"/>
      <c r="P659" s="292"/>
      <c r="Q659" s="292"/>
      <c r="R659" s="292"/>
      <c r="S659" s="292"/>
      <c r="T659" s="292"/>
      <c r="U659" s="292"/>
    </row>
    <row r="660" spans="1:21" ht="15.75" customHeight="1">
      <c r="A660" s="292"/>
      <c r="B660" s="292"/>
      <c r="C660" s="292"/>
      <c r="D660" s="292"/>
      <c r="E660" s="292"/>
      <c r="F660" s="292"/>
      <c r="G660" s="292"/>
      <c r="H660" s="292"/>
      <c r="I660" s="292"/>
      <c r="J660" s="292"/>
      <c r="K660" s="292"/>
      <c r="L660" s="292"/>
      <c r="M660" s="292"/>
      <c r="N660" s="292"/>
      <c r="O660" s="292"/>
      <c r="P660" s="292"/>
      <c r="Q660" s="292"/>
      <c r="R660" s="292"/>
      <c r="S660" s="292"/>
      <c r="T660" s="292"/>
      <c r="U660" s="292"/>
    </row>
    <row r="661" spans="1:21" ht="15.75" customHeight="1">
      <c r="A661" s="292"/>
      <c r="B661" s="292"/>
      <c r="C661" s="292"/>
      <c r="D661" s="292"/>
      <c r="E661" s="292"/>
      <c r="F661" s="292"/>
      <c r="G661" s="292"/>
      <c r="H661" s="292"/>
      <c r="I661" s="292"/>
      <c r="J661" s="292"/>
      <c r="K661" s="292"/>
      <c r="L661" s="292"/>
      <c r="M661" s="292"/>
      <c r="N661" s="292"/>
      <c r="O661" s="292"/>
      <c r="P661" s="292"/>
      <c r="Q661" s="292"/>
      <c r="R661" s="292"/>
      <c r="S661" s="292"/>
      <c r="T661" s="292"/>
      <c r="U661" s="292"/>
    </row>
    <row r="662" spans="1:21" ht="15.75" customHeight="1">
      <c r="A662" s="292"/>
      <c r="B662" s="292"/>
      <c r="C662" s="292"/>
      <c r="D662" s="292"/>
      <c r="E662" s="292"/>
      <c r="F662" s="292"/>
      <c r="G662" s="292"/>
      <c r="H662" s="292"/>
      <c r="I662" s="292"/>
      <c r="J662" s="292"/>
      <c r="K662" s="292"/>
      <c r="L662" s="292"/>
      <c r="M662" s="292"/>
      <c r="N662" s="292"/>
      <c r="O662" s="292"/>
      <c r="P662" s="292"/>
      <c r="Q662" s="292"/>
      <c r="R662" s="292"/>
      <c r="S662" s="292"/>
      <c r="T662" s="292"/>
      <c r="U662" s="292"/>
    </row>
    <row r="663" spans="1:21" ht="15.75" customHeight="1">
      <c r="A663" s="292"/>
      <c r="B663" s="292"/>
      <c r="C663" s="292"/>
      <c r="D663" s="292"/>
      <c r="E663" s="292"/>
      <c r="F663" s="292"/>
      <c r="G663" s="292"/>
      <c r="H663" s="292"/>
      <c r="I663" s="292"/>
      <c r="J663" s="292"/>
      <c r="K663" s="292"/>
      <c r="L663" s="292"/>
      <c r="M663" s="292"/>
      <c r="N663" s="292"/>
      <c r="O663" s="292"/>
      <c r="P663" s="292"/>
      <c r="Q663" s="292"/>
      <c r="R663" s="292"/>
      <c r="S663" s="292"/>
      <c r="T663" s="292"/>
      <c r="U663" s="292"/>
    </row>
    <row r="664" spans="1:21" ht="15.75" customHeight="1">
      <c r="A664" s="292"/>
      <c r="B664" s="292"/>
      <c r="C664" s="292"/>
      <c r="D664" s="292"/>
      <c r="E664" s="292"/>
      <c r="F664" s="292"/>
      <c r="G664" s="292"/>
      <c r="H664" s="292"/>
      <c r="I664" s="292"/>
      <c r="J664" s="292"/>
      <c r="K664" s="292"/>
      <c r="L664" s="292"/>
      <c r="M664" s="292"/>
      <c r="N664" s="292"/>
      <c r="O664" s="292"/>
      <c r="P664" s="292"/>
      <c r="Q664" s="292"/>
      <c r="R664" s="292"/>
      <c r="S664" s="292"/>
      <c r="T664" s="292"/>
      <c r="U664" s="292"/>
    </row>
    <row r="665" spans="1:21" ht="15.75" customHeight="1">
      <c r="A665" s="292"/>
      <c r="B665" s="292"/>
      <c r="C665" s="292"/>
      <c r="D665" s="292"/>
      <c r="E665" s="292"/>
      <c r="F665" s="292"/>
      <c r="G665" s="292"/>
      <c r="H665" s="292"/>
      <c r="I665" s="292"/>
      <c r="J665" s="292"/>
      <c r="K665" s="292"/>
      <c r="L665" s="292"/>
      <c r="M665" s="292"/>
      <c r="N665" s="292"/>
      <c r="O665" s="292"/>
      <c r="P665" s="292"/>
      <c r="Q665" s="292"/>
      <c r="R665" s="292"/>
      <c r="S665" s="292"/>
      <c r="T665" s="292"/>
      <c r="U665" s="292"/>
    </row>
    <row r="666" spans="1:21" ht="15.75" customHeight="1">
      <c r="A666" s="292"/>
      <c r="B666" s="292"/>
      <c r="C666" s="292"/>
      <c r="D666" s="292"/>
      <c r="E666" s="292"/>
      <c r="F666" s="292"/>
      <c r="G666" s="292"/>
      <c r="H666" s="292"/>
      <c r="I666" s="292"/>
      <c r="J666" s="292"/>
      <c r="K666" s="292"/>
      <c r="L666" s="292"/>
      <c r="M666" s="292"/>
      <c r="N666" s="292"/>
      <c r="O666" s="292"/>
      <c r="P666" s="292"/>
      <c r="Q666" s="292"/>
      <c r="R666" s="292"/>
      <c r="S666" s="292"/>
      <c r="T666" s="292"/>
      <c r="U666" s="292"/>
    </row>
    <row r="667" spans="1:21" ht="15.75" customHeight="1">
      <c r="A667" s="292"/>
      <c r="B667" s="292"/>
      <c r="C667" s="292"/>
      <c r="D667" s="292"/>
      <c r="E667" s="292"/>
      <c r="F667" s="292"/>
      <c r="G667" s="292"/>
      <c r="H667" s="292"/>
      <c r="I667" s="292"/>
      <c r="J667" s="292"/>
      <c r="K667" s="292"/>
      <c r="L667" s="292"/>
      <c r="M667" s="292"/>
      <c r="N667" s="292"/>
      <c r="O667" s="292"/>
      <c r="P667" s="292"/>
      <c r="Q667" s="292"/>
      <c r="R667" s="292"/>
      <c r="S667" s="292"/>
      <c r="T667" s="292"/>
      <c r="U667" s="292"/>
    </row>
    <row r="668" spans="1:21" ht="15.75" customHeight="1">
      <c r="A668" s="292"/>
      <c r="B668" s="292"/>
      <c r="C668" s="292"/>
      <c r="D668" s="292"/>
      <c r="E668" s="292"/>
      <c r="F668" s="292"/>
      <c r="G668" s="292"/>
      <c r="H668" s="292"/>
      <c r="I668" s="292"/>
      <c r="J668" s="292"/>
      <c r="K668" s="292"/>
      <c r="L668" s="292"/>
      <c r="M668" s="292"/>
      <c r="N668" s="292"/>
      <c r="O668" s="292"/>
      <c r="P668" s="292"/>
      <c r="Q668" s="292"/>
      <c r="R668" s="292"/>
      <c r="S668" s="292"/>
      <c r="T668" s="292"/>
      <c r="U668" s="292"/>
    </row>
    <row r="669" spans="1:21" ht="15.75" customHeight="1">
      <c r="A669" s="292"/>
      <c r="B669" s="292"/>
      <c r="C669" s="292"/>
      <c r="D669" s="292"/>
      <c r="E669" s="292"/>
      <c r="F669" s="292"/>
      <c r="G669" s="292"/>
      <c r="H669" s="292"/>
      <c r="I669" s="292"/>
      <c r="J669" s="292"/>
      <c r="K669" s="292"/>
      <c r="L669" s="292"/>
      <c r="M669" s="292"/>
      <c r="N669" s="292"/>
      <c r="O669" s="292"/>
      <c r="P669" s="292"/>
      <c r="Q669" s="292"/>
      <c r="R669" s="292"/>
      <c r="S669" s="292"/>
      <c r="T669" s="292"/>
      <c r="U669" s="292"/>
    </row>
    <row r="670" spans="1:21" ht="15.75" customHeight="1">
      <c r="A670" s="292"/>
      <c r="B670" s="292"/>
      <c r="C670" s="292"/>
      <c r="D670" s="292"/>
      <c r="E670" s="292"/>
      <c r="F670" s="292"/>
      <c r="G670" s="292"/>
      <c r="H670" s="292"/>
      <c r="I670" s="292"/>
      <c r="J670" s="292"/>
      <c r="K670" s="292"/>
      <c r="L670" s="292"/>
      <c r="M670" s="292"/>
      <c r="N670" s="292"/>
      <c r="O670" s="292"/>
      <c r="P670" s="292"/>
      <c r="Q670" s="292"/>
      <c r="R670" s="292"/>
      <c r="S670" s="292"/>
      <c r="T670" s="292"/>
      <c r="U670" s="292"/>
    </row>
    <row r="671" spans="1:21" ht="15.75" customHeight="1">
      <c r="A671" s="292"/>
      <c r="B671" s="292"/>
      <c r="C671" s="292"/>
      <c r="D671" s="292"/>
      <c r="E671" s="292"/>
      <c r="F671" s="292"/>
      <c r="G671" s="292"/>
      <c r="H671" s="292"/>
      <c r="I671" s="292"/>
      <c r="J671" s="292"/>
      <c r="K671" s="292"/>
      <c r="L671" s="292"/>
      <c r="M671" s="292"/>
      <c r="N671" s="292"/>
      <c r="O671" s="292"/>
      <c r="P671" s="292"/>
      <c r="Q671" s="292"/>
      <c r="R671" s="292"/>
      <c r="S671" s="292"/>
      <c r="T671" s="292"/>
      <c r="U671" s="292"/>
    </row>
    <row r="672" spans="1:21" ht="15.75" customHeight="1">
      <c r="A672" s="292"/>
      <c r="B672" s="292"/>
      <c r="C672" s="292"/>
      <c r="D672" s="292"/>
      <c r="E672" s="292"/>
      <c r="F672" s="292"/>
      <c r="G672" s="292"/>
      <c r="H672" s="292"/>
      <c r="I672" s="292"/>
      <c r="J672" s="292"/>
      <c r="K672" s="292"/>
      <c r="L672" s="292"/>
      <c r="M672" s="292"/>
      <c r="N672" s="292"/>
      <c r="O672" s="292"/>
      <c r="P672" s="292"/>
      <c r="Q672" s="292"/>
      <c r="R672" s="292"/>
      <c r="S672" s="292"/>
      <c r="T672" s="292"/>
      <c r="U672" s="292"/>
    </row>
    <row r="673" spans="1:21" ht="15.75" customHeight="1">
      <c r="A673" s="292"/>
      <c r="B673" s="292"/>
      <c r="C673" s="292"/>
      <c r="D673" s="292"/>
      <c r="E673" s="292"/>
      <c r="F673" s="292"/>
      <c r="G673" s="292"/>
      <c r="H673" s="292"/>
      <c r="I673" s="292"/>
      <c r="J673" s="292"/>
      <c r="K673" s="292"/>
      <c r="L673" s="292"/>
      <c r="M673" s="292"/>
      <c r="N673" s="292"/>
      <c r="O673" s="292"/>
      <c r="P673" s="292"/>
      <c r="Q673" s="292"/>
      <c r="R673" s="292"/>
      <c r="S673" s="292"/>
      <c r="T673" s="292"/>
      <c r="U673" s="292"/>
    </row>
    <row r="674" spans="1:21" ht="15.75" customHeight="1">
      <c r="A674" s="292"/>
      <c r="B674" s="292"/>
      <c r="C674" s="292"/>
      <c r="D674" s="292"/>
      <c r="E674" s="292"/>
      <c r="F674" s="292"/>
      <c r="G674" s="292"/>
      <c r="H674" s="292"/>
      <c r="I674" s="292"/>
      <c r="J674" s="292"/>
      <c r="K674" s="292"/>
      <c r="L674" s="292"/>
      <c r="M674" s="292"/>
      <c r="N674" s="292"/>
      <c r="O674" s="292"/>
      <c r="P674" s="292"/>
      <c r="Q674" s="292"/>
      <c r="R674" s="292"/>
      <c r="S674" s="292"/>
      <c r="T674" s="292"/>
      <c r="U674" s="292"/>
    </row>
    <row r="675" spans="1:21" ht="15.75" customHeight="1">
      <c r="A675" s="292"/>
      <c r="B675" s="292"/>
      <c r="C675" s="292"/>
      <c r="D675" s="292"/>
      <c r="E675" s="292"/>
      <c r="F675" s="292"/>
      <c r="G675" s="292"/>
      <c r="H675" s="292"/>
      <c r="I675" s="292"/>
      <c r="J675" s="292"/>
      <c r="K675" s="292"/>
      <c r="L675" s="292"/>
      <c r="M675" s="292"/>
      <c r="N675" s="292"/>
      <c r="O675" s="292"/>
      <c r="P675" s="292"/>
      <c r="Q675" s="292"/>
      <c r="R675" s="292"/>
      <c r="S675" s="292"/>
      <c r="T675" s="292"/>
      <c r="U675" s="292"/>
    </row>
    <row r="676" spans="1:21" ht="15.75" customHeight="1">
      <c r="A676" s="292"/>
      <c r="B676" s="292"/>
      <c r="C676" s="292"/>
      <c r="D676" s="292"/>
      <c r="E676" s="292"/>
      <c r="F676" s="292"/>
      <c r="G676" s="292"/>
      <c r="H676" s="292"/>
      <c r="I676" s="292"/>
      <c r="J676" s="292"/>
      <c r="K676" s="292"/>
      <c r="L676" s="292"/>
      <c r="M676" s="292"/>
      <c r="N676" s="292"/>
      <c r="O676" s="292"/>
      <c r="P676" s="292"/>
      <c r="Q676" s="292"/>
      <c r="R676" s="292"/>
      <c r="S676" s="292"/>
      <c r="T676" s="292"/>
      <c r="U676" s="292"/>
    </row>
    <row r="677" spans="1:21" ht="15.75" customHeight="1">
      <c r="A677" s="292"/>
      <c r="B677" s="292"/>
      <c r="C677" s="292"/>
      <c r="D677" s="292"/>
      <c r="E677" s="292"/>
      <c r="F677" s="292"/>
      <c r="G677" s="292"/>
      <c r="H677" s="292"/>
      <c r="I677" s="292"/>
      <c r="J677" s="292"/>
      <c r="K677" s="292"/>
      <c r="L677" s="292"/>
      <c r="M677" s="292"/>
      <c r="N677" s="292"/>
      <c r="O677" s="292"/>
      <c r="P677" s="292"/>
      <c r="Q677" s="292"/>
      <c r="R677" s="292"/>
      <c r="S677" s="292"/>
      <c r="T677" s="292"/>
      <c r="U677" s="292"/>
    </row>
    <row r="678" spans="1:21" ht="15.75" customHeight="1">
      <c r="A678" s="292"/>
      <c r="B678" s="292"/>
      <c r="C678" s="292"/>
      <c r="D678" s="292"/>
      <c r="E678" s="292"/>
      <c r="F678" s="292"/>
      <c r="G678" s="292"/>
      <c r="H678" s="292"/>
      <c r="I678" s="292"/>
      <c r="J678" s="292"/>
      <c r="K678" s="292"/>
      <c r="L678" s="292"/>
      <c r="M678" s="292"/>
      <c r="N678" s="292"/>
      <c r="O678" s="292"/>
      <c r="P678" s="292"/>
      <c r="Q678" s="292"/>
      <c r="R678" s="292"/>
      <c r="S678" s="292"/>
      <c r="T678" s="292"/>
      <c r="U678" s="292"/>
    </row>
    <row r="679" spans="1:21" ht="15.75" customHeight="1">
      <c r="A679" s="292"/>
      <c r="B679" s="292"/>
      <c r="C679" s="292"/>
      <c r="D679" s="292"/>
      <c r="E679" s="292"/>
      <c r="F679" s="292"/>
      <c r="G679" s="292"/>
      <c r="H679" s="292"/>
      <c r="I679" s="292"/>
      <c r="J679" s="292"/>
      <c r="K679" s="292"/>
      <c r="L679" s="292"/>
      <c r="M679" s="292"/>
      <c r="N679" s="292"/>
      <c r="O679" s="292"/>
      <c r="P679" s="292"/>
      <c r="Q679" s="292"/>
      <c r="R679" s="292"/>
      <c r="S679" s="292"/>
      <c r="T679" s="292"/>
      <c r="U679" s="292"/>
    </row>
    <row r="680" spans="1:21" ht="15.75" customHeight="1">
      <c r="A680" s="292"/>
      <c r="B680" s="292"/>
      <c r="C680" s="292"/>
      <c r="D680" s="292"/>
      <c r="E680" s="292"/>
      <c r="F680" s="292"/>
      <c r="G680" s="292"/>
      <c r="H680" s="292"/>
      <c r="I680" s="292"/>
      <c r="J680" s="292"/>
      <c r="K680" s="292"/>
      <c r="L680" s="292"/>
      <c r="M680" s="292"/>
      <c r="N680" s="292"/>
      <c r="O680" s="292"/>
      <c r="P680" s="292"/>
      <c r="Q680" s="292"/>
      <c r="R680" s="292"/>
      <c r="S680" s="292"/>
      <c r="T680" s="292"/>
      <c r="U680" s="292"/>
    </row>
    <row r="681" spans="1:21" ht="15.75" customHeight="1">
      <c r="A681" s="292"/>
      <c r="B681" s="292"/>
      <c r="C681" s="292"/>
      <c r="D681" s="292"/>
      <c r="E681" s="292"/>
      <c r="F681" s="292"/>
      <c r="G681" s="292"/>
      <c r="H681" s="292"/>
      <c r="I681" s="292"/>
      <c r="J681" s="292"/>
      <c r="K681" s="292"/>
      <c r="L681" s="292"/>
      <c r="M681" s="292"/>
      <c r="N681" s="292"/>
      <c r="O681" s="292"/>
      <c r="P681" s="292"/>
      <c r="Q681" s="292"/>
      <c r="R681" s="292"/>
      <c r="S681" s="292"/>
      <c r="T681" s="292"/>
      <c r="U681" s="292"/>
    </row>
    <row r="682" spans="1:21" ht="15.75" customHeight="1">
      <c r="A682" s="292"/>
      <c r="B682" s="292"/>
      <c r="C682" s="292"/>
      <c r="D682" s="292"/>
      <c r="E682" s="292"/>
      <c r="F682" s="292"/>
      <c r="G682" s="292"/>
      <c r="H682" s="292"/>
      <c r="I682" s="292"/>
      <c r="J682" s="292"/>
      <c r="K682" s="292"/>
      <c r="L682" s="292"/>
      <c r="M682" s="292"/>
      <c r="N682" s="292"/>
      <c r="O682" s="292"/>
      <c r="P682" s="292"/>
      <c r="Q682" s="292"/>
      <c r="R682" s="292"/>
      <c r="S682" s="292"/>
      <c r="T682" s="292"/>
      <c r="U682" s="292"/>
    </row>
    <row r="683" spans="1:21" ht="15.75" customHeight="1">
      <c r="A683" s="292"/>
      <c r="B683" s="292"/>
      <c r="C683" s="292"/>
      <c r="D683" s="292"/>
      <c r="E683" s="292"/>
      <c r="F683" s="292"/>
      <c r="G683" s="292"/>
      <c r="H683" s="292"/>
      <c r="I683" s="292"/>
      <c r="J683" s="292"/>
      <c r="K683" s="292"/>
      <c r="L683" s="292"/>
      <c r="M683" s="292"/>
      <c r="N683" s="292"/>
      <c r="O683" s="292"/>
      <c r="P683" s="292"/>
      <c r="Q683" s="292"/>
      <c r="R683" s="292"/>
      <c r="S683" s="292"/>
      <c r="T683" s="292"/>
      <c r="U683" s="292"/>
    </row>
    <row r="684" spans="1:21" ht="15.75" customHeight="1">
      <c r="A684" s="292"/>
      <c r="B684" s="292"/>
      <c r="C684" s="292"/>
      <c r="D684" s="292"/>
      <c r="E684" s="292"/>
      <c r="F684" s="292"/>
      <c r="G684" s="292"/>
      <c r="H684" s="292"/>
      <c r="I684" s="292"/>
      <c r="J684" s="292"/>
      <c r="K684" s="292"/>
      <c r="L684" s="292"/>
      <c r="M684" s="292"/>
      <c r="N684" s="292"/>
      <c r="O684" s="292"/>
      <c r="P684" s="292"/>
      <c r="Q684" s="292"/>
      <c r="R684" s="292"/>
      <c r="S684" s="292"/>
      <c r="T684" s="292"/>
      <c r="U684" s="292"/>
    </row>
    <row r="685" spans="1:21" ht="15.75" customHeight="1">
      <c r="A685" s="292"/>
      <c r="B685" s="292"/>
      <c r="C685" s="292"/>
      <c r="D685" s="292"/>
      <c r="E685" s="292"/>
      <c r="F685" s="292"/>
      <c r="G685" s="292"/>
      <c r="H685" s="292"/>
      <c r="I685" s="292"/>
      <c r="J685" s="292"/>
      <c r="K685" s="292"/>
      <c r="L685" s="292"/>
      <c r="M685" s="292"/>
      <c r="N685" s="292"/>
      <c r="O685" s="292"/>
      <c r="P685" s="292"/>
      <c r="Q685" s="292"/>
      <c r="R685" s="292"/>
      <c r="S685" s="292"/>
      <c r="T685" s="292"/>
      <c r="U685" s="292"/>
    </row>
    <row r="686" spans="1:21" ht="15.75" customHeight="1">
      <c r="A686" s="292"/>
      <c r="B686" s="292"/>
      <c r="C686" s="292"/>
      <c r="D686" s="292"/>
      <c r="E686" s="292"/>
      <c r="F686" s="292"/>
      <c r="G686" s="292"/>
      <c r="H686" s="292"/>
      <c r="I686" s="292"/>
      <c r="J686" s="292"/>
      <c r="K686" s="292"/>
      <c r="L686" s="292"/>
      <c r="M686" s="292"/>
      <c r="N686" s="292"/>
      <c r="O686" s="292"/>
      <c r="P686" s="292"/>
      <c r="Q686" s="292"/>
      <c r="R686" s="292"/>
      <c r="S686" s="292"/>
      <c r="T686" s="292"/>
      <c r="U686" s="292"/>
    </row>
    <row r="687" spans="1:21" ht="15.75" customHeight="1">
      <c r="A687" s="292"/>
      <c r="B687" s="292"/>
      <c r="C687" s="292"/>
      <c r="D687" s="292"/>
      <c r="E687" s="292"/>
      <c r="F687" s="292"/>
      <c r="G687" s="292"/>
      <c r="H687" s="292"/>
      <c r="I687" s="292"/>
      <c r="J687" s="292"/>
      <c r="K687" s="292"/>
      <c r="L687" s="292"/>
      <c r="M687" s="292"/>
      <c r="N687" s="292"/>
      <c r="O687" s="292"/>
      <c r="P687" s="292"/>
      <c r="Q687" s="292"/>
      <c r="R687" s="292"/>
      <c r="S687" s="292"/>
      <c r="T687" s="292"/>
      <c r="U687" s="292"/>
    </row>
    <row r="688" spans="1:21" ht="15.75" customHeight="1">
      <c r="A688" s="292"/>
      <c r="B688" s="292"/>
      <c r="C688" s="292"/>
      <c r="D688" s="292"/>
      <c r="E688" s="292"/>
      <c r="F688" s="292"/>
      <c r="G688" s="292"/>
      <c r="H688" s="292"/>
      <c r="I688" s="292"/>
      <c r="J688" s="292"/>
      <c r="K688" s="292"/>
      <c r="L688" s="292"/>
      <c r="M688" s="292"/>
      <c r="N688" s="292"/>
      <c r="O688" s="292"/>
      <c r="P688" s="292"/>
      <c r="Q688" s="292"/>
      <c r="R688" s="292"/>
      <c r="S688" s="292"/>
      <c r="T688" s="292"/>
      <c r="U688" s="292"/>
    </row>
    <row r="689" spans="1:21" ht="15.75" customHeight="1">
      <c r="A689" s="292"/>
      <c r="B689" s="292"/>
      <c r="C689" s="292"/>
      <c r="D689" s="292"/>
      <c r="E689" s="292"/>
      <c r="F689" s="292"/>
      <c r="G689" s="292"/>
      <c r="H689" s="292"/>
      <c r="I689" s="292"/>
      <c r="J689" s="292"/>
      <c r="K689" s="292"/>
      <c r="L689" s="292"/>
      <c r="M689" s="292"/>
      <c r="N689" s="292"/>
      <c r="O689" s="292"/>
      <c r="P689" s="292"/>
      <c r="Q689" s="292"/>
      <c r="R689" s="292"/>
      <c r="S689" s="292"/>
      <c r="T689" s="292"/>
      <c r="U689" s="292"/>
    </row>
    <row r="690" spans="1:21" ht="15.75" customHeight="1">
      <c r="A690" s="292"/>
      <c r="B690" s="292"/>
      <c r="C690" s="292"/>
      <c r="D690" s="292"/>
      <c r="E690" s="292"/>
      <c r="F690" s="292"/>
      <c r="G690" s="292"/>
      <c r="H690" s="292"/>
      <c r="I690" s="292"/>
      <c r="J690" s="292"/>
      <c r="K690" s="292"/>
      <c r="L690" s="292"/>
      <c r="M690" s="292"/>
      <c r="N690" s="292"/>
      <c r="O690" s="292"/>
      <c r="P690" s="292"/>
      <c r="Q690" s="292"/>
      <c r="R690" s="292"/>
      <c r="S690" s="292"/>
      <c r="T690" s="292"/>
      <c r="U690" s="292"/>
    </row>
    <row r="691" spans="1:21" ht="15.75" customHeight="1">
      <c r="A691" s="292"/>
      <c r="B691" s="292"/>
      <c r="C691" s="292"/>
      <c r="D691" s="292"/>
      <c r="E691" s="292"/>
      <c r="F691" s="292"/>
      <c r="G691" s="292"/>
      <c r="H691" s="292"/>
      <c r="I691" s="292"/>
      <c r="J691" s="292"/>
      <c r="K691" s="292"/>
      <c r="L691" s="292"/>
      <c r="M691" s="292"/>
      <c r="N691" s="292"/>
      <c r="O691" s="292"/>
      <c r="P691" s="292"/>
      <c r="Q691" s="292"/>
      <c r="R691" s="292"/>
      <c r="S691" s="292"/>
      <c r="T691" s="292"/>
      <c r="U691" s="292"/>
    </row>
    <row r="692" spans="1:21" ht="15.75" customHeight="1">
      <c r="A692" s="292"/>
      <c r="B692" s="292"/>
      <c r="C692" s="292"/>
      <c r="D692" s="292"/>
      <c r="E692" s="292"/>
      <c r="F692" s="292"/>
      <c r="G692" s="292"/>
      <c r="H692" s="292"/>
      <c r="I692" s="292"/>
      <c r="J692" s="292"/>
      <c r="K692" s="292"/>
      <c r="L692" s="292"/>
      <c r="M692" s="292"/>
      <c r="N692" s="292"/>
      <c r="O692" s="292"/>
      <c r="P692" s="292"/>
      <c r="Q692" s="292"/>
      <c r="R692" s="292"/>
      <c r="S692" s="292"/>
      <c r="T692" s="292"/>
      <c r="U692" s="292"/>
    </row>
    <row r="693" spans="1:21" ht="15.75" customHeight="1">
      <c r="A693" s="292"/>
      <c r="B693" s="292"/>
      <c r="C693" s="292"/>
      <c r="D693" s="292"/>
      <c r="E693" s="292"/>
      <c r="F693" s="292"/>
      <c r="G693" s="292"/>
      <c r="H693" s="292"/>
      <c r="I693" s="292"/>
      <c r="J693" s="292"/>
      <c r="K693" s="292"/>
      <c r="L693" s="292"/>
      <c r="M693" s="292"/>
      <c r="N693" s="292"/>
      <c r="O693" s="292"/>
      <c r="P693" s="292"/>
      <c r="Q693" s="292"/>
      <c r="R693" s="292"/>
      <c r="S693" s="292"/>
      <c r="T693" s="292"/>
      <c r="U693" s="292"/>
    </row>
    <row r="694" spans="1:21" ht="15.75" customHeight="1">
      <c r="A694" s="292"/>
      <c r="B694" s="292"/>
      <c r="C694" s="292"/>
      <c r="D694" s="292"/>
      <c r="E694" s="292"/>
      <c r="F694" s="292"/>
      <c r="G694" s="292"/>
      <c r="H694" s="292"/>
      <c r="I694" s="292"/>
      <c r="J694" s="292"/>
      <c r="K694" s="292"/>
      <c r="L694" s="292"/>
      <c r="M694" s="292"/>
      <c r="N694" s="292"/>
      <c r="O694" s="292"/>
      <c r="P694" s="292"/>
      <c r="Q694" s="292"/>
      <c r="R694" s="292"/>
      <c r="S694" s="292"/>
      <c r="T694" s="292"/>
      <c r="U694" s="292"/>
    </row>
    <row r="695" spans="1:21" ht="15.75" customHeight="1">
      <c r="A695" s="292"/>
      <c r="B695" s="292"/>
      <c r="C695" s="292"/>
      <c r="D695" s="292"/>
      <c r="E695" s="292"/>
      <c r="F695" s="292"/>
      <c r="G695" s="292"/>
      <c r="H695" s="292"/>
      <c r="I695" s="292"/>
      <c r="J695" s="292"/>
      <c r="K695" s="292"/>
      <c r="L695" s="292"/>
      <c r="M695" s="292"/>
      <c r="N695" s="292"/>
      <c r="O695" s="292"/>
      <c r="P695" s="292"/>
      <c r="Q695" s="292"/>
      <c r="R695" s="292"/>
      <c r="S695" s="292"/>
      <c r="T695" s="292"/>
      <c r="U695" s="292"/>
    </row>
    <row r="696" spans="1:21" ht="15.75" customHeight="1">
      <c r="A696" s="292"/>
      <c r="B696" s="292"/>
      <c r="C696" s="292"/>
      <c r="D696" s="292"/>
      <c r="E696" s="292"/>
      <c r="F696" s="292"/>
      <c r="G696" s="292"/>
      <c r="H696" s="292"/>
      <c r="I696" s="292"/>
      <c r="J696" s="292"/>
      <c r="K696" s="292"/>
      <c r="L696" s="292"/>
      <c r="M696" s="292"/>
      <c r="N696" s="292"/>
      <c r="O696" s="292"/>
      <c r="P696" s="292"/>
      <c r="Q696" s="292"/>
      <c r="R696" s="292"/>
      <c r="S696" s="292"/>
      <c r="T696" s="292"/>
      <c r="U696" s="292"/>
    </row>
    <row r="697" spans="1:21" ht="15.75" customHeight="1">
      <c r="A697" s="292"/>
      <c r="B697" s="292"/>
      <c r="C697" s="292"/>
      <c r="D697" s="292"/>
      <c r="E697" s="292"/>
      <c r="F697" s="292"/>
      <c r="G697" s="292"/>
      <c r="H697" s="292"/>
      <c r="I697" s="292"/>
      <c r="J697" s="292"/>
      <c r="K697" s="292"/>
      <c r="L697" s="292"/>
      <c r="M697" s="292"/>
      <c r="N697" s="292"/>
      <c r="O697" s="292"/>
      <c r="P697" s="292"/>
      <c r="Q697" s="292"/>
      <c r="R697" s="292"/>
      <c r="S697" s="292"/>
      <c r="T697" s="292"/>
      <c r="U697" s="292"/>
    </row>
    <row r="698" spans="1:21" ht="15.75" customHeight="1">
      <c r="A698" s="292"/>
      <c r="B698" s="292"/>
      <c r="C698" s="292"/>
      <c r="D698" s="292"/>
      <c r="E698" s="292"/>
      <c r="F698" s="292"/>
      <c r="G698" s="292"/>
      <c r="H698" s="292"/>
      <c r="I698" s="292"/>
      <c r="J698" s="292"/>
      <c r="K698" s="292"/>
      <c r="L698" s="292"/>
      <c r="M698" s="292"/>
      <c r="N698" s="292"/>
      <c r="O698" s="292"/>
      <c r="P698" s="292"/>
      <c r="Q698" s="292"/>
      <c r="R698" s="292"/>
      <c r="S698" s="292"/>
      <c r="T698" s="292"/>
      <c r="U698" s="292"/>
    </row>
    <row r="699" spans="1:21" ht="15.75" customHeight="1">
      <c r="A699" s="292"/>
      <c r="B699" s="292"/>
      <c r="C699" s="292"/>
      <c r="D699" s="292"/>
      <c r="E699" s="292"/>
      <c r="F699" s="292"/>
      <c r="G699" s="292"/>
      <c r="H699" s="292"/>
      <c r="I699" s="292"/>
      <c r="J699" s="292"/>
      <c r="K699" s="292"/>
      <c r="L699" s="292"/>
      <c r="M699" s="292"/>
      <c r="N699" s="292"/>
      <c r="O699" s="292"/>
      <c r="P699" s="292"/>
      <c r="Q699" s="292"/>
      <c r="R699" s="292"/>
      <c r="S699" s="292"/>
      <c r="T699" s="292"/>
      <c r="U699" s="292"/>
    </row>
    <row r="700" spans="1:21" ht="15.75" customHeight="1">
      <c r="A700" s="292"/>
      <c r="B700" s="292"/>
      <c r="C700" s="292"/>
      <c r="D700" s="292"/>
      <c r="E700" s="292"/>
      <c r="F700" s="292"/>
      <c r="G700" s="292"/>
      <c r="H700" s="292"/>
      <c r="I700" s="292"/>
      <c r="J700" s="292"/>
      <c r="K700" s="292"/>
      <c r="L700" s="292"/>
      <c r="M700" s="292"/>
      <c r="N700" s="292"/>
      <c r="O700" s="292"/>
      <c r="P700" s="292"/>
      <c r="Q700" s="292"/>
      <c r="R700" s="292"/>
      <c r="S700" s="292"/>
      <c r="T700" s="292"/>
      <c r="U700" s="292"/>
    </row>
    <row r="701" spans="1:21" ht="15.75" customHeight="1">
      <c r="A701" s="292"/>
      <c r="B701" s="292"/>
      <c r="C701" s="292"/>
      <c r="D701" s="292"/>
      <c r="E701" s="292"/>
      <c r="F701" s="292"/>
      <c r="G701" s="292"/>
      <c r="H701" s="292"/>
      <c r="I701" s="292"/>
      <c r="J701" s="292"/>
      <c r="K701" s="292"/>
      <c r="L701" s="292"/>
      <c r="M701" s="292"/>
      <c r="N701" s="292"/>
      <c r="O701" s="292"/>
      <c r="P701" s="292"/>
      <c r="Q701" s="292"/>
      <c r="R701" s="292"/>
      <c r="S701" s="292"/>
      <c r="T701" s="292"/>
      <c r="U701" s="292"/>
    </row>
    <row r="702" spans="1:21" ht="15.75" customHeight="1">
      <c r="A702" s="292"/>
      <c r="B702" s="292"/>
      <c r="C702" s="292"/>
      <c r="D702" s="292"/>
      <c r="E702" s="292"/>
      <c r="F702" s="292"/>
      <c r="G702" s="292"/>
      <c r="H702" s="292"/>
      <c r="I702" s="292"/>
      <c r="J702" s="292"/>
      <c r="K702" s="292"/>
      <c r="L702" s="292"/>
      <c r="M702" s="292"/>
      <c r="N702" s="292"/>
      <c r="O702" s="292"/>
      <c r="P702" s="292"/>
      <c r="Q702" s="292"/>
      <c r="R702" s="292"/>
      <c r="S702" s="292"/>
      <c r="T702" s="292"/>
      <c r="U702" s="292"/>
    </row>
    <row r="703" spans="1:21" ht="15.75" customHeight="1">
      <c r="A703" s="292"/>
      <c r="B703" s="292"/>
      <c r="C703" s="292"/>
      <c r="D703" s="292"/>
      <c r="E703" s="292"/>
      <c r="F703" s="292"/>
      <c r="G703" s="292"/>
      <c r="H703" s="292"/>
      <c r="I703" s="292"/>
      <c r="J703" s="292"/>
      <c r="K703" s="292"/>
      <c r="L703" s="292"/>
      <c r="M703" s="292"/>
      <c r="N703" s="292"/>
      <c r="O703" s="292"/>
      <c r="P703" s="292"/>
      <c r="Q703" s="292"/>
      <c r="R703" s="292"/>
      <c r="S703" s="292"/>
      <c r="T703" s="292"/>
      <c r="U703" s="292"/>
    </row>
    <row r="704" spans="1:21" ht="15.75" customHeight="1">
      <c r="A704" s="292"/>
      <c r="B704" s="292"/>
      <c r="C704" s="292"/>
      <c r="D704" s="292"/>
      <c r="E704" s="292"/>
      <c r="F704" s="292"/>
      <c r="G704" s="292"/>
      <c r="H704" s="292"/>
      <c r="I704" s="292"/>
      <c r="J704" s="292"/>
      <c r="K704" s="292"/>
      <c r="L704" s="292"/>
      <c r="M704" s="292"/>
      <c r="N704" s="292"/>
      <c r="O704" s="292"/>
      <c r="P704" s="292"/>
      <c r="Q704" s="292"/>
      <c r="R704" s="292"/>
      <c r="S704" s="292"/>
      <c r="T704" s="292"/>
      <c r="U704" s="292"/>
    </row>
    <row r="705" spans="1:21" ht="15.75" customHeight="1">
      <c r="A705" s="292"/>
      <c r="B705" s="292"/>
      <c r="C705" s="292"/>
      <c r="D705" s="292"/>
      <c r="E705" s="292"/>
      <c r="F705" s="292"/>
      <c r="G705" s="292"/>
      <c r="H705" s="292"/>
      <c r="I705" s="292"/>
      <c r="J705" s="292"/>
      <c r="K705" s="292"/>
      <c r="L705" s="292"/>
      <c r="M705" s="292"/>
      <c r="N705" s="292"/>
      <c r="O705" s="292"/>
      <c r="P705" s="292"/>
      <c r="Q705" s="292"/>
      <c r="R705" s="292"/>
      <c r="S705" s="292"/>
      <c r="T705" s="292"/>
      <c r="U705" s="292"/>
    </row>
    <row r="706" spans="1:21" ht="15.75" customHeight="1">
      <c r="A706" s="292"/>
      <c r="B706" s="292"/>
      <c r="C706" s="292"/>
      <c r="D706" s="292"/>
      <c r="E706" s="292"/>
      <c r="F706" s="292"/>
      <c r="G706" s="292"/>
      <c r="H706" s="292"/>
      <c r="I706" s="292"/>
      <c r="J706" s="292"/>
      <c r="K706" s="292"/>
      <c r="L706" s="292"/>
      <c r="M706" s="292"/>
      <c r="N706" s="292"/>
      <c r="O706" s="292"/>
      <c r="P706" s="292"/>
      <c r="Q706" s="292"/>
      <c r="R706" s="292"/>
      <c r="S706" s="292"/>
      <c r="T706" s="292"/>
      <c r="U706" s="292"/>
    </row>
    <row r="707" spans="1:21" ht="15.75" customHeight="1">
      <c r="A707" s="292"/>
      <c r="B707" s="292"/>
      <c r="C707" s="292"/>
      <c r="D707" s="292"/>
      <c r="E707" s="292"/>
      <c r="F707" s="292"/>
      <c r="G707" s="292"/>
      <c r="H707" s="292"/>
      <c r="I707" s="292"/>
      <c r="J707" s="292"/>
      <c r="K707" s="292"/>
      <c r="L707" s="292"/>
      <c r="M707" s="292"/>
      <c r="N707" s="292"/>
      <c r="O707" s="292"/>
      <c r="P707" s="292"/>
      <c r="Q707" s="292"/>
      <c r="R707" s="292"/>
      <c r="S707" s="292"/>
      <c r="T707" s="292"/>
      <c r="U707" s="292"/>
    </row>
    <row r="708" spans="1:21" ht="15.75" customHeight="1">
      <c r="A708" s="292"/>
      <c r="B708" s="292"/>
      <c r="C708" s="292"/>
      <c r="D708" s="292"/>
      <c r="E708" s="292"/>
      <c r="F708" s="292"/>
      <c r="G708" s="292"/>
      <c r="H708" s="292"/>
      <c r="I708" s="292"/>
      <c r="J708" s="292"/>
      <c r="K708" s="292"/>
      <c r="L708" s="292"/>
      <c r="M708" s="292"/>
      <c r="N708" s="292"/>
      <c r="O708" s="292"/>
      <c r="P708" s="292"/>
      <c r="Q708" s="292"/>
      <c r="R708" s="292"/>
      <c r="S708" s="292"/>
      <c r="T708" s="292"/>
      <c r="U708" s="292"/>
    </row>
    <row r="709" spans="1:21" ht="15.75" customHeight="1">
      <c r="A709" s="292"/>
      <c r="B709" s="292"/>
      <c r="C709" s="292"/>
      <c r="D709" s="292"/>
      <c r="E709" s="292"/>
      <c r="F709" s="292"/>
      <c r="G709" s="292"/>
      <c r="H709" s="292"/>
      <c r="I709" s="292"/>
      <c r="J709" s="292"/>
      <c r="K709" s="292"/>
      <c r="L709" s="292"/>
      <c r="M709" s="292"/>
      <c r="N709" s="292"/>
      <c r="O709" s="292"/>
      <c r="P709" s="292"/>
      <c r="Q709" s="292"/>
      <c r="R709" s="292"/>
      <c r="S709" s="292"/>
      <c r="T709" s="292"/>
      <c r="U709" s="292"/>
    </row>
    <row r="710" spans="1:21" ht="15.75" customHeight="1">
      <c r="A710" s="292"/>
      <c r="B710" s="292"/>
      <c r="C710" s="292"/>
      <c r="D710" s="292"/>
      <c r="E710" s="292"/>
      <c r="F710" s="292"/>
      <c r="G710" s="292"/>
      <c r="H710" s="292"/>
      <c r="I710" s="292"/>
      <c r="J710" s="292"/>
      <c r="K710" s="292"/>
      <c r="L710" s="292"/>
      <c r="M710" s="292"/>
      <c r="N710" s="292"/>
      <c r="O710" s="292"/>
      <c r="P710" s="292"/>
      <c r="Q710" s="292"/>
      <c r="R710" s="292"/>
      <c r="S710" s="292"/>
      <c r="T710" s="292"/>
      <c r="U710" s="292"/>
    </row>
    <row r="711" spans="1:21" ht="15.75" customHeight="1">
      <c r="A711" s="292"/>
      <c r="B711" s="292"/>
      <c r="C711" s="292"/>
      <c r="D711" s="292"/>
      <c r="E711" s="292"/>
      <c r="F711" s="292"/>
      <c r="G711" s="292"/>
      <c r="H711" s="292"/>
      <c r="I711" s="292"/>
      <c r="J711" s="292"/>
      <c r="K711" s="292"/>
      <c r="L711" s="292"/>
      <c r="M711" s="292"/>
      <c r="N711" s="292"/>
      <c r="O711" s="292"/>
      <c r="P711" s="292"/>
      <c r="Q711" s="292"/>
      <c r="R711" s="292"/>
      <c r="S711" s="292"/>
      <c r="T711" s="292"/>
      <c r="U711" s="292"/>
    </row>
    <row r="712" spans="1:21" ht="15.75" customHeight="1">
      <c r="A712" s="292"/>
      <c r="B712" s="292"/>
      <c r="C712" s="292"/>
      <c r="D712" s="292"/>
      <c r="E712" s="292"/>
      <c r="F712" s="292"/>
      <c r="G712" s="292"/>
      <c r="H712" s="292"/>
      <c r="I712" s="292"/>
      <c r="J712" s="292"/>
      <c r="K712" s="292"/>
      <c r="L712" s="292"/>
      <c r="M712" s="292"/>
      <c r="N712" s="292"/>
      <c r="O712" s="292"/>
      <c r="P712" s="292"/>
      <c r="Q712" s="292"/>
      <c r="R712" s="292"/>
      <c r="S712" s="292"/>
      <c r="T712" s="292"/>
      <c r="U712" s="292"/>
    </row>
    <row r="713" spans="1:21" ht="15.75" customHeight="1">
      <c r="A713" s="292"/>
      <c r="B713" s="292"/>
      <c r="C713" s="292"/>
      <c r="D713" s="292"/>
      <c r="E713" s="292"/>
      <c r="F713" s="292"/>
      <c r="G713" s="292"/>
      <c r="H713" s="292"/>
      <c r="I713" s="292"/>
      <c r="J713" s="292"/>
      <c r="K713" s="292"/>
      <c r="L713" s="292"/>
      <c r="M713" s="292"/>
      <c r="N713" s="292"/>
      <c r="O713" s="292"/>
      <c r="P713" s="292"/>
      <c r="Q713" s="292"/>
      <c r="R713" s="292"/>
      <c r="S713" s="292"/>
      <c r="T713" s="292"/>
      <c r="U713" s="292"/>
    </row>
    <row r="714" spans="1:21" ht="15.75" customHeight="1">
      <c r="A714" s="292"/>
      <c r="B714" s="292"/>
      <c r="C714" s="292"/>
      <c r="D714" s="292"/>
      <c r="E714" s="292"/>
      <c r="F714" s="292"/>
      <c r="G714" s="292"/>
      <c r="H714" s="292"/>
      <c r="I714" s="292"/>
      <c r="J714" s="292"/>
      <c r="K714" s="292"/>
      <c r="L714" s="292"/>
      <c r="M714" s="292"/>
      <c r="N714" s="292"/>
      <c r="O714" s="292"/>
      <c r="P714" s="292"/>
      <c r="Q714" s="292"/>
      <c r="R714" s="292"/>
      <c r="S714" s="292"/>
      <c r="T714" s="292"/>
      <c r="U714" s="292"/>
    </row>
    <row r="715" spans="1:21" ht="15.75" customHeight="1">
      <c r="A715" s="292"/>
      <c r="B715" s="292"/>
      <c r="C715" s="292"/>
      <c r="D715" s="292"/>
      <c r="E715" s="292"/>
      <c r="F715" s="292"/>
      <c r="G715" s="292"/>
      <c r="H715" s="292"/>
      <c r="I715" s="292"/>
      <c r="J715" s="292"/>
      <c r="K715" s="292"/>
      <c r="L715" s="292"/>
      <c r="M715" s="292"/>
      <c r="N715" s="292"/>
      <c r="O715" s="292"/>
      <c r="P715" s="292"/>
      <c r="Q715" s="292"/>
      <c r="R715" s="292"/>
      <c r="S715" s="292"/>
      <c r="T715" s="292"/>
      <c r="U715" s="292"/>
    </row>
    <row r="716" spans="1:21" ht="15.75" customHeight="1">
      <c r="A716" s="292"/>
      <c r="B716" s="292"/>
      <c r="C716" s="292"/>
      <c r="D716" s="292"/>
      <c r="E716" s="292"/>
      <c r="F716" s="292"/>
      <c r="G716" s="292"/>
      <c r="H716" s="292"/>
      <c r="I716" s="292"/>
      <c r="J716" s="292"/>
      <c r="K716" s="292"/>
      <c r="L716" s="292"/>
      <c r="M716" s="292"/>
      <c r="N716" s="292"/>
      <c r="O716" s="292"/>
      <c r="P716" s="292"/>
      <c r="Q716" s="292"/>
      <c r="R716" s="292"/>
      <c r="S716" s="292"/>
      <c r="T716" s="292"/>
      <c r="U716" s="292"/>
    </row>
    <row r="717" spans="1:21" ht="15.75" customHeight="1">
      <c r="A717" s="292"/>
      <c r="B717" s="292"/>
      <c r="C717" s="292"/>
      <c r="D717" s="292"/>
      <c r="E717" s="292"/>
      <c r="F717" s="292"/>
      <c r="G717" s="292"/>
      <c r="H717" s="292"/>
      <c r="I717" s="292"/>
      <c r="J717" s="292"/>
      <c r="K717" s="292"/>
      <c r="L717" s="292"/>
      <c r="M717" s="292"/>
      <c r="N717" s="292"/>
      <c r="O717" s="292"/>
      <c r="P717" s="292"/>
      <c r="Q717" s="292"/>
      <c r="R717" s="292"/>
      <c r="S717" s="292"/>
      <c r="T717" s="292"/>
      <c r="U717" s="292"/>
    </row>
    <row r="718" spans="1:21" ht="15.75" customHeight="1">
      <c r="A718" s="292"/>
      <c r="B718" s="292"/>
      <c r="C718" s="292"/>
      <c r="D718" s="292"/>
      <c r="E718" s="292"/>
      <c r="F718" s="292"/>
      <c r="G718" s="292"/>
      <c r="H718" s="292"/>
      <c r="I718" s="292"/>
      <c r="J718" s="292"/>
      <c r="K718" s="292"/>
      <c r="L718" s="292"/>
      <c r="M718" s="292"/>
      <c r="N718" s="292"/>
      <c r="O718" s="292"/>
      <c r="P718" s="292"/>
      <c r="Q718" s="292"/>
      <c r="R718" s="292"/>
      <c r="S718" s="292"/>
      <c r="T718" s="292"/>
      <c r="U718" s="292"/>
    </row>
    <row r="719" spans="1:21" ht="15.75" customHeight="1">
      <c r="A719" s="292"/>
      <c r="B719" s="292"/>
      <c r="C719" s="292"/>
      <c r="D719" s="292"/>
      <c r="E719" s="292"/>
      <c r="F719" s="292"/>
      <c r="G719" s="292"/>
      <c r="H719" s="292"/>
      <c r="I719" s="292"/>
      <c r="J719" s="292"/>
      <c r="K719" s="292"/>
      <c r="L719" s="292"/>
      <c r="M719" s="292"/>
      <c r="N719" s="292"/>
      <c r="O719" s="292"/>
      <c r="P719" s="292"/>
      <c r="Q719" s="292"/>
      <c r="R719" s="292"/>
      <c r="S719" s="292"/>
      <c r="T719" s="292"/>
      <c r="U719" s="292"/>
    </row>
    <row r="720" spans="1:21" ht="15.75" customHeight="1">
      <c r="A720" s="292"/>
      <c r="B720" s="292"/>
      <c r="C720" s="292"/>
      <c r="D720" s="292"/>
      <c r="E720" s="292"/>
      <c r="F720" s="292"/>
      <c r="G720" s="292"/>
      <c r="H720" s="292"/>
      <c r="I720" s="292"/>
      <c r="J720" s="292"/>
      <c r="K720" s="292"/>
      <c r="L720" s="292"/>
      <c r="M720" s="292"/>
      <c r="N720" s="292"/>
      <c r="O720" s="292"/>
      <c r="P720" s="292"/>
      <c r="Q720" s="292"/>
      <c r="R720" s="292"/>
      <c r="S720" s="292"/>
      <c r="T720" s="292"/>
      <c r="U720" s="292"/>
    </row>
    <row r="721" spans="1:21" ht="15.75" customHeight="1">
      <c r="A721" s="292"/>
      <c r="B721" s="292"/>
      <c r="C721" s="292"/>
      <c r="D721" s="292"/>
      <c r="E721" s="292"/>
      <c r="F721" s="292"/>
      <c r="G721" s="292"/>
      <c r="H721" s="292"/>
      <c r="I721" s="292"/>
      <c r="J721" s="292"/>
      <c r="K721" s="292"/>
      <c r="L721" s="292"/>
      <c r="M721" s="292"/>
      <c r="N721" s="292"/>
      <c r="O721" s="292"/>
      <c r="P721" s="292"/>
      <c r="Q721" s="292"/>
      <c r="R721" s="292"/>
      <c r="S721" s="292"/>
      <c r="T721" s="292"/>
      <c r="U721" s="292"/>
    </row>
    <row r="722" spans="1:21" ht="15.75" customHeight="1">
      <c r="A722" s="292"/>
      <c r="B722" s="292"/>
      <c r="C722" s="292"/>
      <c r="D722" s="292"/>
      <c r="E722" s="292"/>
      <c r="F722" s="292"/>
      <c r="G722" s="292"/>
      <c r="H722" s="292"/>
      <c r="I722" s="292"/>
      <c r="J722" s="292"/>
      <c r="K722" s="292"/>
      <c r="L722" s="292"/>
      <c r="M722" s="292"/>
      <c r="N722" s="292"/>
      <c r="O722" s="292"/>
      <c r="P722" s="292"/>
      <c r="Q722" s="292"/>
      <c r="R722" s="292"/>
      <c r="S722" s="292"/>
      <c r="T722" s="292"/>
      <c r="U722" s="292"/>
    </row>
    <row r="723" spans="1:21" ht="15.75" customHeight="1">
      <c r="A723" s="292"/>
      <c r="B723" s="292"/>
      <c r="C723" s="292"/>
      <c r="D723" s="292"/>
      <c r="E723" s="292"/>
      <c r="F723" s="292"/>
      <c r="G723" s="292"/>
      <c r="H723" s="292"/>
      <c r="I723" s="292"/>
      <c r="J723" s="292"/>
      <c r="K723" s="292"/>
      <c r="L723" s="292"/>
      <c r="M723" s="292"/>
      <c r="N723" s="292"/>
      <c r="O723" s="292"/>
      <c r="P723" s="292"/>
      <c r="Q723" s="292"/>
      <c r="R723" s="292"/>
      <c r="S723" s="292"/>
      <c r="T723" s="292"/>
      <c r="U723" s="292"/>
    </row>
    <row r="724" spans="1:21" ht="15.75" customHeight="1">
      <c r="A724" s="292"/>
      <c r="B724" s="292"/>
      <c r="C724" s="292"/>
      <c r="D724" s="292"/>
      <c r="E724" s="292"/>
      <c r="F724" s="292"/>
      <c r="G724" s="292"/>
      <c r="H724" s="292"/>
      <c r="I724" s="292"/>
      <c r="J724" s="292"/>
      <c r="K724" s="292"/>
      <c r="L724" s="292"/>
      <c r="M724" s="292"/>
      <c r="N724" s="292"/>
      <c r="O724" s="292"/>
      <c r="P724" s="292"/>
      <c r="Q724" s="292"/>
      <c r="R724" s="292"/>
      <c r="S724" s="292"/>
      <c r="T724" s="292"/>
      <c r="U724" s="292"/>
    </row>
    <row r="725" spans="1:21" ht="15.75" customHeight="1">
      <c r="A725" s="292"/>
      <c r="B725" s="292"/>
      <c r="C725" s="292"/>
      <c r="D725" s="292"/>
      <c r="E725" s="292"/>
      <c r="F725" s="292"/>
      <c r="G725" s="292"/>
      <c r="H725" s="292"/>
      <c r="I725" s="292"/>
      <c r="J725" s="292"/>
      <c r="K725" s="292"/>
      <c r="L725" s="292"/>
      <c r="M725" s="292"/>
      <c r="N725" s="292"/>
      <c r="O725" s="292"/>
      <c r="P725" s="292"/>
      <c r="Q725" s="292"/>
      <c r="R725" s="292"/>
      <c r="S725" s="292"/>
      <c r="T725" s="292"/>
      <c r="U725" s="292"/>
    </row>
    <row r="726" spans="1:21" ht="15.75" customHeight="1">
      <c r="A726" s="292"/>
      <c r="B726" s="292"/>
      <c r="C726" s="292"/>
      <c r="D726" s="292"/>
      <c r="E726" s="292"/>
      <c r="F726" s="292"/>
      <c r="G726" s="292"/>
      <c r="H726" s="292"/>
      <c r="I726" s="292"/>
      <c r="J726" s="292"/>
      <c r="K726" s="292"/>
      <c r="L726" s="292"/>
      <c r="M726" s="292"/>
      <c r="N726" s="292"/>
      <c r="O726" s="292"/>
      <c r="P726" s="292"/>
      <c r="Q726" s="292"/>
      <c r="R726" s="292"/>
      <c r="S726" s="292"/>
      <c r="T726" s="292"/>
      <c r="U726" s="292"/>
    </row>
    <row r="727" spans="1:21" ht="15.75" customHeight="1">
      <c r="A727" s="292"/>
      <c r="B727" s="292"/>
      <c r="C727" s="292"/>
      <c r="D727" s="292"/>
      <c r="E727" s="292"/>
      <c r="F727" s="292"/>
      <c r="G727" s="292"/>
      <c r="H727" s="292"/>
      <c r="I727" s="292"/>
      <c r="J727" s="292"/>
      <c r="K727" s="292"/>
      <c r="L727" s="292"/>
      <c r="M727" s="292"/>
      <c r="N727" s="292"/>
      <c r="O727" s="292"/>
      <c r="P727" s="292"/>
      <c r="Q727" s="292"/>
      <c r="R727" s="292"/>
      <c r="S727" s="292"/>
      <c r="T727" s="292"/>
      <c r="U727" s="292"/>
    </row>
    <row r="728" spans="1:21" ht="15.75" customHeight="1">
      <c r="A728" s="292"/>
      <c r="B728" s="292"/>
      <c r="C728" s="292"/>
      <c r="D728" s="292"/>
      <c r="E728" s="292"/>
      <c r="F728" s="292"/>
      <c r="G728" s="292"/>
      <c r="H728" s="292"/>
      <c r="I728" s="292"/>
      <c r="J728" s="292"/>
      <c r="K728" s="292"/>
      <c r="L728" s="292"/>
      <c r="M728" s="292"/>
      <c r="N728" s="292"/>
      <c r="O728" s="292"/>
      <c r="P728" s="292"/>
      <c r="Q728" s="292"/>
      <c r="R728" s="292"/>
      <c r="S728" s="292"/>
      <c r="T728" s="292"/>
      <c r="U728" s="292"/>
    </row>
    <row r="729" spans="1:21" ht="15.75" customHeight="1">
      <c r="A729" s="292"/>
      <c r="B729" s="292"/>
      <c r="C729" s="292"/>
      <c r="D729" s="292"/>
      <c r="E729" s="292"/>
      <c r="F729" s="292"/>
      <c r="G729" s="292"/>
      <c r="H729" s="292"/>
      <c r="I729" s="292"/>
      <c r="J729" s="292"/>
      <c r="K729" s="292"/>
      <c r="L729" s="292"/>
      <c r="M729" s="292"/>
      <c r="N729" s="292"/>
      <c r="O729" s="292"/>
      <c r="P729" s="292"/>
      <c r="Q729" s="292"/>
      <c r="R729" s="292"/>
      <c r="S729" s="292"/>
      <c r="T729" s="292"/>
      <c r="U729" s="292"/>
    </row>
    <row r="730" spans="1:21" ht="15.75" customHeight="1">
      <c r="A730" s="292"/>
      <c r="B730" s="292"/>
      <c r="C730" s="292"/>
      <c r="D730" s="292"/>
      <c r="E730" s="292"/>
      <c r="F730" s="292"/>
      <c r="G730" s="292"/>
      <c r="H730" s="292"/>
      <c r="I730" s="292"/>
      <c r="J730" s="292"/>
      <c r="K730" s="292"/>
      <c r="L730" s="292"/>
      <c r="M730" s="292"/>
      <c r="N730" s="292"/>
      <c r="O730" s="292"/>
      <c r="P730" s="292"/>
      <c r="Q730" s="292"/>
      <c r="R730" s="292"/>
      <c r="S730" s="292"/>
      <c r="T730" s="292"/>
      <c r="U730" s="292"/>
    </row>
    <row r="731" spans="1:21" ht="15.75" customHeight="1">
      <c r="A731" s="292"/>
      <c r="B731" s="292"/>
      <c r="C731" s="292"/>
      <c r="D731" s="292"/>
      <c r="E731" s="292"/>
      <c r="F731" s="292"/>
      <c r="G731" s="292"/>
      <c r="H731" s="292"/>
      <c r="I731" s="292"/>
      <c r="J731" s="292"/>
      <c r="K731" s="292"/>
      <c r="L731" s="292"/>
      <c r="M731" s="292"/>
      <c r="N731" s="292"/>
      <c r="O731" s="292"/>
      <c r="P731" s="292"/>
      <c r="Q731" s="292"/>
      <c r="R731" s="292"/>
      <c r="S731" s="292"/>
      <c r="T731" s="292"/>
      <c r="U731" s="292"/>
    </row>
    <row r="732" spans="1:21" ht="15.75" customHeight="1">
      <c r="A732" s="292"/>
      <c r="B732" s="292"/>
      <c r="C732" s="292"/>
      <c r="D732" s="292"/>
      <c r="E732" s="292"/>
      <c r="F732" s="292"/>
      <c r="G732" s="292"/>
      <c r="H732" s="292"/>
      <c r="I732" s="292"/>
      <c r="J732" s="292"/>
      <c r="K732" s="292"/>
      <c r="L732" s="292"/>
      <c r="M732" s="292"/>
      <c r="N732" s="292"/>
      <c r="O732" s="292"/>
      <c r="P732" s="292"/>
      <c r="Q732" s="292"/>
      <c r="R732" s="292"/>
      <c r="S732" s="292"/>
      <c r="T732" s="292"/>
      <c r="U732" s="292"/>
    </row>
    <row r="733" spans="1:21" ht="15.75" customHeight="1">
      <c r="A733" s="292"/>
      <c r="B733" s="292"/>
      <c r="C733" s="292"/>
      <c r="D733" s="292"/>
      <c r="E733" s="292"/>
      <c r="F733" s="292"/>
      <c r="G733" s="292"/>
      <c r="H733" s="292"/>
      <c r="I733" s="292"/>
      <c r="J733" s="292"/>
      <c r="K733" s="292"/>
      <c r="L733" s="292"/>
      <c r="M733" s="292"/>
      <c r="N733" s="292"/>
      <c r="O733" s="292"/>
      <c r="P733" s="292"/>
      <c r="Q733" s="292"/>
      <c r="R733" s="292"/>
      <c r="S733" s="292"/>
      <c r="T733" s="292"/>
      <c r="U733" s="292"/>
    </row>
    <row r="734" spans="1:21" ht="15.75" customHeight="1">
      <c r="A734" s="292"/>
      <c r="B734" s="292"/>
      <c r="C734" s="292"/>
      <c r="D734" s="292"/>
      <c r="E734" s="292"/>
      <c r="F734" s="292"/>
      <c r="G734" s="292"/>
      <c r="H734" s="292"/>
      <c r="I734" s="292"/>
      <c r="J734" s="292"/>
      <c r="K734" s="292"/>
      <c r="L734" s="292"/>
      <c r="M734" s="292"/>
      <c r="N734" s="292"/>
      <c r="O734" s="292"/>
      <c r="P734" s="292"/>
      <c r="Q734" s="292"/>
      <c r="R734" s="292"/>
      <c r="S734" s="292"/>
      <c r="T734" s="292"/>
      <c r="U734" s="292"/>
    </row>
    <row r="735" spans="1:21" ht="15.75" customHeight="1">
      <c r="A735" s="292"/>
      <c r="B735" s="292"/>
      <c r="C735" s="292"/>
      <c r="D735" s="292"/>
      <c r="E735" s="292"/>
      <c r="F735" s="292"/>
      <c r="G735" s="292"/>
      <c r="H735" s="292"/>
      <c r="I735" s="292"/>
      <c r="J735" s="292"/>
      <c r="K735" s="292"/>
      <c r="L735" s="292"/>
      <c r="M735" s="292"/>
      <c r="N735" s="292"/>
      <c r="O735" s="292"/>
      <c r="P735" s="292"/>
      <c r="Q735" s="292"/>
      <c r="R735" s="292"/>
      <c r="S735" s="292"/>
      <c r="T735" s="292"/>
      <c r="U735" s="292"/>
    </row>
    <row r="736" spans="1:21" ht="15.75" customHeight="1">
      <c r="A736" s="292"/>
      <c r="B736" s="292"/>
      <c r="C736" s="292"/>
      <c r="D736" s="292"/>
      <c r="E736" s="292"/>
      <c r="F736" s="292"/>
      <c r="G736" s="292"/>
      <c r="H736" s="292"/>
      <c r="I736" s="292"/>
      <c r="J736" s="292"/>
      <c r="K736" s="292"/>
      <c r="L736" s="292"/>
      <c r="M736" s="292"/>
      <c r="N736" s="292"/>
      <c r="O736" s="292"/>
      <c r="P736" s="292"/>
      <c r="Q736" s="292"/>
      <c r="R736" s="292"/>
      <c r="S736" s="292"/>
      <c r="T736" s="292"/>
      <c r="U736" s="292"/>
    </row>
    <row r="737" spans="1:21" ht="15.75" customHeight="1">
      <c r="A737" s="292"/>
      <c r="B737" s="292"/>
      <c r="C737" s="292"/>
      <c r="D737" s="292"/>
      <c r="E737" s="292"/>
      <c r="F737" s="292"/>
      <c r="G737" s="292"/>
      <c r="H737" s="292"/>
      <c r="I737" s="292"/>
      <c r="J737" s="292"/>
      <c r="K737" s="292"/>
      <c r="L737" s="292"/>
      <c r="M737" s="292"/>
      <c r="N737" s="292"/>
      <c r="O737" s="292"/>
      <c r="P737" s="292"/>
      <c r="Q737" s="292"/>
      <c r="R737" s="292"/>
      <c r="S737" s="292"/>
      <c r="T737" s="292"/>
      <c r="U737" s="292"/>
    </row>
    <row r="738" spans="1:21" ht="15.75" customHeight="1">
      <c r="A738" s="292"/>
      <c r="B738" s="292"/>
      <c r="C738" s="292"/>
      <c r="D738" s="292"/>
      <c r="E738" s="292"/>
      <c r="F738" s="292"/>
      <c r="G738" s="292"/>
      <c r="H738" s="292"/>
      <c r="I738" s="292"/>
      <c r="J738" s="292"/>
      <c r="K738" s="292"/>
      <c r="L738" s="292"/>
      <c r="M738" s="292"/>
      <c r="N738" s="292"/>
      <c r="O738" s="292"/>
      <c r="P738" s="292"/>
      <c r="Q738" s="292"/>
      <c r="R738" s="292"/>
      <c r="S738" s="292"/>
      <c r="T738" s="292"/>
      <c r="U738" s="292"/>
    </row>
    <row r="739" spans="1:21" ht="15.75" customHeight="1">
      <c r="A739" s="292"/>
      <c r="B739" s="292"/>
      <c r="C739" s="292"/>
      <c r="D739" s="292"/>
      <c r="E739" s="292"/>
      <c r="F739" s="292"/>
      <c r="G739" s="292"/>
      <c r="H739" s="292"/>
      <c r="I739" s="292"/>
      <c r="J739" s="292"/>
      <c r="K739" s="292"/>
      <c r="L739" s="292"/>
      <c r="M739" s="292"/>
      <c r="N739" s="292"/>
      <c r="O739" s="292"/>
      <c r="P739" s="292"/>
      <c r="Q739" s="292"/>
      <c r="R739" s="292"/>
      <c r="S739" s="292"/>
      <c r="T739" s="292"/>
      <c r="U739" s="292"/>
    </row>
    <row r="740" spans="1:21" ht="15.75" customHeight="1">
      <c r="A740" s="292"/>
      <c r="B740" s="292"/>
      <c r="C740" s="292"/>
      <c r="D740" s="292"/>
      <c r="E740" s="292"/>
      <c r="F740" s="292"/>
      <c r="G740" s="292"/>
      <c r="H740" s="292"/>
      <c r="I740" s="292"/>
      <c r="J740" s="292"/>
      <c r="K740" s="292"/>
      <c r="L740" s="292"/>
      <c r="M740" s="292"/>
      <c r="N740" s="292"/>
      <c r="O740" s="292"/>
      <c r="P740" s="292"/>
      <c r="Q740" s="292"/>
      <c r="R740" s="292"/>
      <c r="S740" s="292"/>
      <c r="T740" s="292"/>
      <c r="U740" s="292"/>
    </row>
    <row r="741" spans="1:21" ht="15.75" customHeight="1">
      <c r="A741" s="292"/>
      <c r="B741" s="292"/>
      <c r="C741" s="292"/>
      <c r="D741" s="292"/>
      <c r="E741" s="292"/>
      <c r="F741" s="292"/>
      <c r="G741" s="292"/>
      <c r="H741" s="292"/>
      <c r="I741" s="292"/>
      <c r="J741" s="292"/>
      <c r="K741" s="292"/>
      <c r="L741" s="292"/>
      <c r="M741" s="292"/>
      <c r="N741" s="292"/>
      <c r="O741" s="292"/>
      <c r="P741" s="292"/>
      <c r="Q741" s="292"/>
      <c r="R741" s="292"/>
      <c r="S741" s="292"/>
      <c r="T741" s="292"/>
      <c r="U741" s="292"/>
    </row>
    <row r="742" spans="1:21" ht="15.75" customHeight="1">
      <c r="A742" s="292"/>
      <c r="B742" s="292"/>
      <c r="C742" s="292"/>
      <c r="D742" s="292"/>
      <c r="E742" s="292"/>
      <c r="F742" s="292"/>
      <c r="G742" s="292"/>
      <c r="H742" s="292"/>
      <c r="I742" s="292"/>
      <c r="J742" s="292"/>
      <c r="K742" s="292"/>
      <c r="L742" s="292"/>
      <c r="M742" s="292"/>
      <c r="N742" s="292"/>
      <c r="O742" s="292"/>
      <c r="P742" s="292"/>
      <c r="Q742" s="292"/>
      <c r="R742" s="292"/>
      <c r="S742" s="292"/>
      <c r="T742" s="292"/>
      <c r="U742" s="292"/>
    </row>
    <row r="743" spans="1:21" ht="15.75" customHeight="1">
      <c r="A743" s="292"/>
      <c r="B743" s="292"/>
      <c r="C743" s="292"/>
      <c r="D743" s="292"/>
      <c r="E743" s="292"/>
      <c r="F743" s="292"/>
      <c r="G743" s="292"/>
      <c r="H743" s="292"/>
      <c r="I743" s="292"/>
      <c r="J743" s="292"/>
      <c r="K743" s="292"/>
      <c r="L743" s="292"/>
      <c r="M743" s="292"/>
      <c r="N743" s="292"/>
      <c r="O743" s="292"/>
      <c r="P743" s="292"/>
      <c r="Q743" s="292"/>
      <c r="R743" s="292"/>
      <c r="S743" s="292"/>
      <c r="T743" s="292"/>
      <c r="U743" s="292"/>
    </row>
    <row r="744" spans="1:21" ht="15.75" customHeight="1">
      <c r="A744" s="292"/>
      <c r="B744" s="292"/>
      <c r="C744" s="292"/>
      <c r="D744" s="292"/>
      <c r="E744" s="292"/>
      <c r="F744" s="292"/>
      <c r="G744" s="292"/>
      <c r="H744" s="292"/>
      <c r="I744" s="292"/>
      <c r="J744" s="292"/>
      <c r="K744" s="292"/>
      <c r="L744" s="292"/>
      <c r="M744" s="292"/>
      <c r="N744" s="292"/>
      <c r="O744" s="292"/>
      <c r="P744" s="292"/>
      <c r="Q744" s="292"/>
      <c r="R744" s="292"/>
      <c r="S744" s="292"/>
      <c r="T744" s="292"/>
      <c r="U744" s="292"/>
    </row>
    <row r="745" spans="1:21" ht="15.75" customHeight="1">
      <c r="A745" s="292"/>
      <c r="B745" s="292"/>
      <c r="C745" s="292"/>
      <c r="D745" s="292"/>
      <c r="E745" s="292"/>
      <c r="F745" s="292"/>
      <c r="G745" s="292"/>
      <c r="H745" s="292"/>
      <c r="I745" s="292"/>
      <c r="J745" s="292"/>
      <c r="K745" s="292"/>
      <c r="L745" s="292"/>
      <c r="M745" s="292"/>
      <c r="N745" s="292"/>
      <c r="O745" s="292"/>
      <c r="P745" s="292"/>
      <c r="Q745" s="292"/>
      <c r="R745" s="292"/>
      <c r="S745" s="292"/>
      <c r="T745" s="292"/>
      <c r="U745" s="292"/>
    </row>
    <row r="746" spans="1:21" ht="15.75" customHeight="1">
      <c r="A746" s="292"/>
      <c r="B746" s="292"/>
      <c r="C746" s="292"/>
      <c r="D746" s="292"/>
      <c r="E746" s="292"/>
      <c r="F746" s="292"/>
      <c r="G746" s="292"/>
      <c r="H746" s="292"/>
      <c r="I746" s="292"/>
      <c r="J746" s="292"/>
      <c r="K746" s="292"/>
      <c r="L746" s="292"/>
      <c r="M746" s="292"/>
      <c r="N746" s="292"/>
      <c r="O746" s="292"/>
      <c r="P746" s="292"/>
      <c r="Q746" s="292"/>
      <c r="R746" s="292"/>
      <c r="S746" s="292"/>
      <c r="T746" s="292"/>
      <c r="U746" s="292"/>
    </row>
    <row r="747" spans="1:21" ht="15.75" customHeight="1">
      <c r="A747" s="292"/>
      <c r="B747" s="292"/>
      <c r="C747" s="292"/>
      <c r="D747" s="292"/>
      <c r="E747" s="292"/>
      <c r="F747" s="292"/>
      <c r="G747" s="292"/>
      <c r="H747" s="292"/>
      <c r="I747" s="292"/>
      <c r="J747" s="292"/>
      <c r="K747" s="292"/>
      <c r="L747" s="292"/>
      <c r="M747" s="292"/>
      <c r="N747" s="292"/>
      <c r="O747" s="292"/>
      <c r="P747" s="292"/>
      <c r="Q747" s="292"/>
      <c r="R747" s="292"/>
      <c r="S747" s="292"/>
      <c r="T747" s="292"/>
      <c r="U747" s="292"/>
    </row>
    <row r="748" spans="1:21" ht="15.75" customHeight="1">
      <c r="A748" s="292"/>
      <c r="B748" s="292"/>
      <c r="C748" s="292"/>
      <c r="D748" s="292"/>
      <c r="E748" s="292"/>
      <c r="F748" s="292"/>
      <c r="G748" s="292"/>
      <c r="H748" s="292"/>
      <c r="I748" s="292"/>
      <c r="J748" s="292"/>
      <c r="K748" s="292"/>
      <c r="L748" s="292"/>
      <c r="M748" s="292"/>
      <c r="N748" s="292"/>
      <c r="O748" s="292"/>
      <c r="P748" s="292"/>
      <c r="Q748" s="292"/>
      <c r="R748" s="292"/>
      <c r="S748" s="292"/>
      <c r="T748" s="292"/>
      <c r="U748" s="292"/>
    </row>
    <row r="749" spans="1:21" ht="15.75" customHeight="1">
      <c r="A749" s="292"/>
      <c r="B749" s="292"/>
      <c r="C749" s="292"/>
      <c r="D749" s="292"/>
      <c r="E749" s="292"/>
      <c r="F749" s="292"/>
      <c r="G749" s="292"/>
      <c r="H749" s="292"/>
      <c r="I749" s="292"/>
      <c r="J749" s="292"/>
      <c r="K749" s="292"/>
      <c r="L749" s="292"/>
      <c r="M749" s="292"/>
      <c r="N749" s="292"/>
      <c r="O749" s="292"/>
      <c r="P749" s="292"/>
      <c r="Q749" s="292"/>
      <c r="R749" s="292"/>
      <c r="S749" s="292"/>
      <c r="T749" s="292"/>
      <c r="U749" s="292"/>
    </row>
    <row r="750" spans="1:21" ht="15.75" customHeight="1">
      <c r="A750" s="292"/>
      <c r="B750" s="292"/>
      <c r="C750" s="292"/>
      <c r="D750" s="292"/>
      <c r="E750" s="292"/>
      <c r="F750" s="292"/>
      <c r="G750" s="292"/>
      <c r="H750" s="292"/>
      <c r="I750" s="292"/>
      <c r="J750" s="292"/>
      <c r="K750" s="292"/>
      <c r="L750" s="292"/>
      <c r="M750" s="292"/>
      <c r="N750" s="292"/>
      <c r="O750" s="292"/>
      <c r="P750" s="292"/>
      <c r="Q750" s="292"/>
      <c r="R750" s="292"/>
      <c r="S750" s="292"/>
      <c r="T750" s="292"/>
      <c r="U750" s="292"/>
    </row>
    <row r="751" spans="1:21" ht="15.75" customHeight="1">
      <c r="A751" s="292"/>
      <c r="B751" s="292"/>
      <c r="C751" s="292"/>
      <c r="D751" s="292"/>
      <c r="E751" s="292"/>
      <c r="F751" s="292"/>
      <c r="G751" s="292"/>
      <c r="H751" s="292"/>
      <c r="I751" s="292"/>
      <c r="J751" s="292"/>
      <c r="K751" s="292"/>
      <c r="L751" s="292"/>
      <c r="M751" s="292"/>
      <c r="N751" s="292"/>
      <c r="O751" s="292"/>
      <c r="P751" s="292"/>
      <c r="Q751" s="292"/>
      <c r="R751" s="292"/>
      <c r="S751" s="292"/>
      <c r="T751" s="292"/>
      <c r="U751" s="292"/>
    </row>
    <row r="752" spans="1:21" ht="15.75" customHeight="1">
      <c r="A752" s="292"/>
      <c r="B752" s="292"/>
      <c r="C752" s="292"/>
      <c r="D752" s="292"/>
      <c r="E752" s="292"/>
      <c r="F752" s="292"/>
      <c r="G752" s="292"/>
      <c r="H752" s="292"/>
      <c r="I752" s="292"/>
      <c r="J752" s="292"/>
      <c r="K752" s="292"/>
      <c r="L752" s="292"/>
      <c r="M752" s="292"/>
      <c r="N752" s="292"/>
      <c r="O752" s="292"/>
      <c r="P752" s="292"/>
      <c r="Q752" s="292"/>
      <c r="R752" s="292"/>
      <c r="S752" s="292"/>
      <c r="T752" s="292"/>
      <c r="U752" s="292"/>
    </row>
    <row r="753" spans="1:21" ht="15.75" customHeight="1">
      <c r="A753" s="292"/>
      <c r="B753" s="292"/>
      <c r="C753" s="292"/>
      <c r="D753" s="292"/>
      <c r="E753" s="292"/>
      <c r="F753" s="292"/>
      <c r="G753" s="292"/>
      <c r="H753" s="292"/>
      <c r="I753" s="292"/>
      <c r="J753" s="292"/>
      <c r="K753" s="292"/>
      <c r="L753" s="292"/>
      <c r="M753" s="292"/>
      <c r="N753" s="292"/>
      <c r="O753" s="292"/>
      <c r="P753" s="292"/>
      <c r="Q753" s="292"/>
      <c r="R753" s="292"/>
      <c r="S753" s="292"/>
      <c r="T753" s="292"/>
      <c r="U753" s="292"/>
    </row>
    <row r="754" spans="1:21" ht="15.75" customHeight="1">
      <c r="A754" s="292"/>
      <c r="B754" s="292"/>
      <c r="C754" s="292"/>
      <c r="D754" s="292"/>
      <c r="E754" s="292"/>
      <c r="F754" s="292"/>
      <c r="G754" s="292"/>
      <c r="H754" s="292"/>
      <c r="I754" s="292"/>
      <c r="J754" s="292"/>
      <c r="K754" s="292"/>
      <c r="L754" s="292"/>
      <c r="M754" s="292"/>
      <c r="N754" s="292"/>
      <c r="O754" s="292"/>
      <c r="P754" s="292"/>
      <c r="Q754" s="292"/>
      <c r="R754" s="292"/>
      <c r="S754" s="292"/>
      <c r="T754" s="292"/>
      <c r="U754" s="292"/>
    </row>
    <row r="755" spans="1:21" ht="15.75" customHeight="1">
      <c r="A755" s="292"/>
      <c r="B755" s="292"/>
      <c r="C755" s="292"/>
      <c r="D755" s="292"/>
      <c r="E755" s="292"/>
      <c r="F755" s="292"/>
      <c r="G755" s="292"/>
      <c r="H755" s="292"/>
      <c r="I755" s="292"/>
      <c r="J755" s="292"/>
      <c r="K755" s="292"/>
      <c r="L755" s="292"/>
      <c r="M755" s="292"/>
      <c r="N755" s="292"/>
      <c r="O755" s="292"/>
      <c r="P755" s="292"/>
      <c r="Q755" s="292"/>
      <c r="R755" s="292"/>
      <c r="S755" s="292"/>
      <c r="T755" s="292"/>
      <c r="U755" s="292"/>
    </row>
    <row r="756" spans="1:21" ht="15.75" customHeight="1">
      <c r="A756" s="292"/>
      <c r="B756" s="292"/>
      <c r="C756" s="292"/>
      <c r="D756" s="292"/>
      <c r="E756" s="292"/>
      <c r="F756" s="292"/>
      <c r="G756" s="292"/>
      <c r="H756" s="292"/>
      <c r="I756" s="292"/>
      <c r="J756" s="292"/>
      <c r="K756" s="292"/>
      <c r="L756" s="292"/>
      <c r="M756" s="292"/>
      <c r="N756" s="292"/>
      <c r="O756" s="292"/>
      <c r="P756" s="292"/>
      <c r="Q756" s="292"/>
      <c r="R756" s="292"/>
      <c r="S756" s="292"/>
      <c r="T756" s="292"/>
      <c r="U756" s="292"/>
    </row>
    <row r="757" spans="1:21" ht="15.75" customHeight="1">
      <c r="A757" s="292"/>
      <c r="B757" s="292"/>
      <c r="C757" s="292"/>
      <c r="D757" s="292"/>
      <c r="E757" s="292"/>
      <c r="F757" s="292"/>
      <c r="G757" s="292"/>
      <c r="H757" s="292"/>
      <c r="I757" s="292"/>
      <c r="J757" s="292"/>
      <c r="K757" s="292"/>
      <c r="L757" s="292"/>
      <c r="M757" s="292"/>
      <c r="N757" s="292"/>
      <c r="O757" s="292"/>
      <c r="P757" s="292"/>
      <c r="Q757" s="292"/>
      <c r="R757" s="292"/>
      <c r="S757" s="292"/>
      <c r="T757" s="292"/>
      <c r="U757" s="292"/>
    </row>
    <row r="758" spans="1:21" ht="15.75" customHeight="1">
      <c r="A758" s="292"/>
      <c r="B758" s="292"/>
      <c r="C758" s="292"/>
      <c r="D758" s="292"/>
      <c r="E758" s="292"/>
      <c r="F758" s="292"/>
      <c r="G758" s="292"/>
      <c r="H758" s="292"/>
      <c r="I758" s="292"/>
      <c r="J758" s="292"/>
      <c r="K758" s="292"/>
      <c r="L758" s="292"/>
      <c r="M758" s="292"/>
      <c r="N758" s="292"/>
      <c r="O758" s="292"/>
      <c r="P758" s="292"/>
      <c r="Q758" s="292"/>
      <c r="R758" s="292"/>
      <c r="S758" s="292"/>
      <c r="T758" s="292"/>
      <c r="U758" s="292"/>
    </row>
    <row r="759" spans="1:21" ht="15.75" customHeight="1">
      <c r="A759" s="292"/>
      <c r="B759" s="292"/>
      <c r="C759" s="292"/>
      <c r="D759" s="292"/>
      <c r="E759" s="292"/>
      <c r="F759" s="292"/>
      <c r="G759" s="292"/>
      <c r="H759" s="292"/>
      <c r="I759" s="292"/>
      <c r="J759" s="292"/>
      <c r="K759" s="292"/>
      <c r="L759" s="292"/>
      <c r="M759" s="292"/>
      <c r="N759" s="292"/>
      <c r="O759" s="292"/>
      <c r="P759" s="292"/>
      <c r="Q759" s="292"/>
      <c r="R759" s="292"/>
      <c r="S759" s="292"/>
      <c r="T759" s="292"/>
      <c r="U759" s="292"/>
    </row>
    <row r="760" spans="1:21" ht="15.75" customHeight="1">
      <c r="A760" s="292"/>
      <c r="B760" s="292"/>
      <c r="C760" s="292"/>
      <c r="D760" s="292"/>
      <c r="E760" s="292"/>
      <c r="F760" s="292"/>
      <c r="G760" s="292"/>
      <c r="H760" s="292"/>
      <c r="I760" s="292"/>
      <c r="J760" s="292"/>
      <c r="K760" s="292"/>
      <c r="L760" s="292"/>
      <c r="M760" s="292"/>
      <c r="N760" s="292"/>
      <c r="O760" s="292"/>
      <c r="P760" s="292"/>
      <c r="Q760" s="292"/>
      <c r="R760" s="292"/>
      <c r="S760" s="292"/>
      <c r="T760" s="292"/>
      <c r="U760" s="292"/>
    </row>
    <row r="761" spans="1:21" ht="15.75" customHeight="1">
      <c r="A761" s="292"/>
      <c r="B761" s="292"/>
      <c r="C761" s="292"/>
      <c r="D761" s="292"/>
      <c r="E761" s="292"/>
      <c r="F761" s="292"/>
      <c r="G761" s="292"/>
      <c r="H761" s="292"/>
      <c r="I761" s="292"/>
      <c r="J761" s="292"/>
      <c r="K761" s="292"/>
      <c r="L761" s="292"/>
      <c r="M761" s="292"/>
      <c r="N761" s="292"/>
      <c r="O761" s="292"/>
      <c r="P761" s="292"/>
      <c r="Q761" s="292"/>
      <c r="R761" s="292"/>
      <c r="S761" s="292"/>
      <c r="T761" s="292"/>
      <c r="U761" s="292"/>
    </row>
    <row r="762" spans="1:21" ht="15.75" customHeight="1">
      <c r="A762" s="292"/>
      <c r="B762" s="292"/>
      <c r="C762" s="292"/>
      <c r="D762" s="292"/>
      <c r="E762" s="292"/>
      <c r="F762" s="292"/>
      <c r="G762" s="292"/>
      <c r="H762" s="292"/>
      <c r="I762" s="292"/>
      <c r="J762" s="292"/>
      <c r="K762" s="292"/>
      <c r="L762" s="292"/>
      <c r="M762" s="292"/>
      <c r="N762" s="292"/>
      <c r="O762" s="292"/>
      <c r="P762" s="292"/>
      <c r="Q762" s="292"/>
      <c r="R762" s="292"/>
      <c r="S762" s="292"/>
      <c r="T762" s="292"/>
      <c r="U762" s="292"/>
    </row>
    <row r="763" spans="1:21" ht="15.75" customHeight="1">
      <c r="A763" s="292"/>
      <c r="B763" s="292"/>
      <c r="C763" s="292"/>
      <c r="D763" s="292"/>
      <c r="E763" s="292"/>
      <c r="F763" s="292"/>
      <c r="G763" s="292"/>
      <c r="H763" s="292"/>
      <c r="I763" s="292"/>
      <c r="J763" s="292"/>
      <c r="K763" s="292"/>
      <c r="L763" s="292"/>
      <c r="M763" s="292"/>
      <c r="N763" s="292"/>
      <c r="O763" s="292"/>
      <c r="P763" s="292"/>
      <c r="Q763" s="292"/>
      <c r="R763" s="292"/>
      <c r="S763" s="292"/>
      <c r="T763" s="292"/>
      <c r="U763" s="292"/>
    </row>
    <row r="764" spans="1:21" ht="15.75" customHeight="1">
      <c r="A764" s="292"/>
      <c r="B764" s="292"/>
      <c r="C764" s="292"/>
      <c r="D764" s="292"/>
      <c r="E764" s="292"/>
      <c r="F764" s="292"/>
      <c r="G764" s="292"/>
      <c r="H764" s="292"/>
      <c r="I764" s="292"/>
      <c r="J764" s="292"/>
      <c r="K764" s="292"/>
      <c r="L764" s="292"/>
      <c r="M764" s="292"/>
      <c r="N764" s="292"/>
      <c r="O764" s="292"/>
      <c r="P764" s="292"/>
      <c r="Q764" s="292"/>
      <c r="R764" s="292"/>
      <c r="S764" s="292"/>
      <c r="T764" s="292"/>
      <c r="U764" s="292"/>
    </row>
    <row r="765" spans="1:21" ht="15.75" customHeight="1">
      <c r="A765" s="292"/>
      <c r="B765" s="292"/>
      <c r="C765" s="292"/>
      <c r="D765" s="292"/>
      <c r="E765" s="292"/>
      <c r="F765" s="292"/>
      <c r="G765" s="292"/>
      <c r="H765" s="292"/>
      <c r="I765" s="292"/>
      <c r="J765" s="292"/>
      <c r="K765" s="292"/>
      <c r="L765" s="292"/>
      <c r="M765" s="292"/>
      <c r="N765" s="292"/>
      <c r="O765" s="292"/>
      <c r="P765" s="292"/>
      <c r="Q765" s="292"/>
      <c r="R765" s="292"/>
      <c r="S765" s="292"/>
      <c r="T765" s="292"/>
      <c r="U765" s="292"/>
    </row>
    <row r="766" spans="1:21" ht="15.75" customHeight="1">
      <c r="A766" s="292"/>
      <c r="B766" s="292"/>
      <c r="C766" s="292"/>
      <c r="D766" s="292"/>
      <c r="E766" s="292"/>
      <c r="F766" s="292"/>
      <c r="G766" s="292"/>
      <c r="H766" s="292"/>
      <c r="I766" s="292"/>
      <c r="J766" s="292"/>
      <c r="K766" s="292"/>
      <c r="L766" s="292"/>
      <c r="M766" s="292"/>
      <c r="N766" s="292"/>
      <c r="O766" s="292"/>
      <c r="P766" s="292"/>
      <c r="Q766" s="292"/>
      <c r="R766" s="292"/>
      <c r="S766" s="292"/>
      <c r="T766" s="292"/>
      <c r="U766" s="292"/>
    </row>
    <row r="767" spans="1:21" ht="15.75" customHeight="1">
      <c r="A767" s="292"/>
      <c r="B767" s="292"/>
      <c r="C767" s="292"/>
      <c r="D767" s="292"/>
      <c r="E767" s="292"/>
      <c r="F767" s="292"/>
      <c r="G767" s="292"/>
      <c r="H767" s="292"/>
      <c r="I767" s="292"/>
      <c r="J767" s="292"/>
      <c r="K767" s="292"/>
      <c r="L767" s="292"/>
      <c r="M767" s="292"/>
      <c r="N767" s="292"/>
      <c r="O767" s="292"/>
      <c r="P767" s="292"/>
      <c r="Q767" s="292"/>
      <c r="R767" s="292"/>
      <c r="S767" s="292"/>
      <c r="T767" s="292"/>
      <c r="U767" s="292"/>
    </row>
    <row r="768" spans="1:21" ht="15.75" customHeight="1">
      <c r="A768" s="292"/>
      <c r="B768" s="292"/>
      <c r="C768" s="292"/>
      <c r="D768" s="292"/>
      <c r="E768" s="292"/>
      <c r="F768" s="292"/>
      <c r="G768" s="292"/>
      <c r="H768" s="292"/>
      <c r="I768" s="292"/>
      <c r="J768" s="292"/>
      <c r="K768" s="292"/>
      <c r="L768" s="292"/>
      <c r="M768" s="292"/>
      <c r="N768" s="292"/>
      <c r="O768" s="292"/>
      <c r="P768" s="292"/>
      <c r="Q768" s="292"/>
      <c r="R768" s="292"/>
      <c r="S768" s="292"/>
      <c r="T768" s="292"/>
      <c r="U768" s="292"/>
    </row>
    <row r="769" spans="1:21" ht="15.75" customHeight="1">
      <c r="A769" s="292"/>
      <c r="B769" s="292"/>
      <c r="C769" s="292"/>
      <c r="D769" s="292"/>
      <c r="E769" s="292"/>
      <c r="F769" s="292"/>
      <c r="G769" s="292"/>
      <c r="H769" s="292"/>
      <c r="I769" s="292"/>
      <c r="J769" s="292"/>
      <c r="K769" s="292"/>
      <c r="L769" s="292"/>
      <c r="M769" s="292"/>
      <c r="N769" s="292"/>
      <c r="O769" s="292"/>
      <c r="P769" s="292"/>
      <c r="Q769" s="292"/>
      <c r="R769" s="292"/>
      <c r="S769" s="292"/>
      <c r="T769" s="292"/>
      <c r="U769" s="292"/>
    </row>
    <row r="770" spans="1:21" ht="15.75" customHeight="1">
      <c r="A770" s="292"/>
      <c r="B770" s="292"/>
      <c r="C770" s="292"/>
      <c r="D770" s="292"/>
      <c r="E770" s="292"/>
      <c r="F770" s="292"/>
      <c r="G770" s="292"/>
      <c r="H770" s="292"/>
      <c r="I770" s="292"/>
      <c r="J770" s="292"/>
      <c r="K770" s="292"/>
      <c r="L770" s="292"/>
      <c r="M770" s="292"/>
      <c r="N770" s="292"/>
      <c r="O770" s="292"/>
      <c r="P770" s="292"/>
      <c r="Q770" s="292"/>
      <c r="R770" s="292"/>
      <c r="S770" s="292"/>
      <c r="T770" s="292"/>
      <c r="U770" s="292"/>
    </row>
    <row r="771" spans="1:21" ht="15.75" customHeight="1">
      <c r="A771" s="292"/>
      <c r="B771" s="292"/>
      <c r="C771" s="292"/>
      <c r="D771" s="292"/>
      <c r="E771" s="292"/>
      <c r="F771" s="292"/>
      <c r="G771" s="292"/>
      <c r="H771" s="292"/>
      <c r="I771" s="292"/>
      <c r="J771" s="292"/>
      <c r="K771" s="292"/>
      <c r="L771" s="292"/>
      <c r="M771" s="292"/>
      <c r="N771" s="292"/>
      <c r="O771" s="292"/>
      <c r="P771" s="292"/>
      <c r="Q771" s="292"/>
      <c r="R771" s="292"/>
      <c r="S771" s="292"/>
      <c r="T771" s="292"/>
      <c r="U771" s="292"/>
    </row>
    <row r="772" spans="1:21" ht="15.75" customHeight="1">
      <c r="A772" s="292"/>
      <c r="B772" s="292"/>
      <c r="C772" s="292"/>
      <c r="D772" s="292"/>
      <c r="E772" s="292"/>
      <c r="F772" s="292"/>
      <c r="G772" s="292"/>
      <c r="H772" s="292"/>
      <c r="I772" s="292"/>
      <c r="J772" s="292"/>
      <c r="K772" s="292"/>
      <c r="L772" s="292"/>
      <c r="M772" s="292"/>
      <c r="N772" s="292"/>
      <c r="O772" s="292"/>
      <c r="P772" s="292"/>
      <c r="Q772" s="292"/>
      <c r="R772" s="292"/>
      <c r="S772" s="292"/>
      <c r="T772" s="292"/>
      <c r="U772" s="292"/>
    </row>
    <row r="773" spans="1:21" ht="15.75" customHeight="1">
      <c r="A773" s="292"/>
      <c r="B773" s="292"/>
      <c r="C773" s="292"/>
      <c r="D773" s="292"/>
      <c r="E773" s="292"/>
      <c r="F773" s="292"/>
      <c r="G773" s="292"/>
      <c r="H773" s="292"/>
      <c r="I773" s="292"/>
      <c r="J773" s="292"/>
      <c r="K773" s="292"/>
      <c r="L773" s="292"/>
      <c r="M773" s="292"/>
      <c r="N773" s="292"/>
      <c r="O773" s="292"/>
      <c r="P773" s="292"/>
      <c r="Q773" s="292"/>
      <c r="R773" s="292"/>
      <c r="S773" s="292"/>
      <c r="T773" s="292"/>
      <c r="U773" s="292"/>
    </row>
    <row r="774" spans="1:21" ht="15.75" customHeight="1">
      <c r="A774" s="292"/>
      <c r="B774" s="292"/>
      <c r="C774" s="292"/>
      <c r="D774" s="292"/>
      <c r="E774" s="292"/>
      <c r="F774" s="292"/>
      <c r="G774" s="292"/>
      <c r="H774" s="292"/>
      <c r="I774" s="292"/>
      <c r="J774" s="292"/>
      <c r="K774" s="292"/>
      <c r="L774" s="292"/>
      <c r="M774" s="292"/>
      <c r="N774" s="292"/>
      <c r="O774" s="292"/>
      <c r="P774" s="292"/>
      <c r="Q774" s="292"/>
      <c r="R774" s="292"/>
      <c r="S774" s="292"/>
      <c r="T774" s="292"/>
      <c r="U774" s="292"/>
    </row>
    <row r="775" spans="1:21" ht="15.75" customHeight="1">
      <c r="A775" s="292"/>
      <c r="B775" s="292"/>
      <c r="C775" s="292"/>
      <c r="D775" s="292"/>
      <c r="E775" s="292"/>
      <c r="F775" s="292"/>
      <c r="G775" s="292"/>
      <c r="H775" s="292"/>
      <c r="I775" s="292"/>
      <c r="J775" s="292"/>
      <c r="K775" s="292"/>
      <c r="L775" s="292"/>
      <c r="M775" s="292"/>
      <c r="N775" s="292"/>
      <c r="O775" s="292"/>
      <c r="P775" s="292"/>
      <c r="Q775" s="292"/>
      <c r="R775" s="292"/>
      <c r="S775" s="292"/>
      <c r="T775" s="292"/>
      <c r="U775" s="292"/>
    </row>
    <row r="776" spans="1:21" ht="15.75" customHeight="1">
      <c r="A776" s="292"/>
      <c r="B776" s="292"/>
      <c r="C776" s="292"/>
      <c r="D776" s="292"/>
      <c r="E776" s="292"/>
      <c r="F776" s="292"/>
      <c r="G776" s="292"/>
      <c r="H776" s="292"/>
      <c r="I776" s="292"/>
      <c r="J776" s="292"/>
      <c r="K776" s="292"/>
      <c r="L776" s="292"/>
      <c r="M776" s="292"/>
      <c r="N776" s="292"/>
      <c r="O776" s="292"/>
      <c r="P776" s="292"/>
      <c r="Q776" s="292"/>
      <c r="R776" s="292"/>
      <c r="S776" s="292"/>
      <c r="T776" s="292"/>
      <c r="U776" s="292"/>
    </row>
    <row r="777" spans="1:21" ht="15.75" customHeight="1">
      <c r="A777" s="292"/>
      <c r="B777" s="292"/>
      <c r="C777" s="292"/>
      <c r="D777" s="292"/>
      <c r="E777" s="292"/>
      <c r="F777" s="292"/>
      <c r="G777" s="292"/>
      <c r="H777" s="292"/>
      <c r="I777" s="292"/>
      <c r="J777" s="292"/>
      <c r="K777" s="292"/>
      <c r="L777" s="292"/>
      <c r="M777" s="292"/>
      <c r="N777" s="292"/>
      <c r="O777" s="292"/>
      <c r="P777" s="292"/>
      <c r="Q777" s="292"/>
      <c r="R777" s="292"/>
      <c r="S777" s="292"/>
      <c r="T777" s="292"/>
      <c r="U777" s="292"/>
    </row>
    <row r="778" spans="1:21" ht="15.75" customHeight="1">
      <c r="A778" s="292"/>
      <c r="B778" s="292"/>
      <c r="C778" s="292"/>
      <c r="D778" s="292"/>
      <c r="E778" s="292"/>
      <c r="F778" s="292"/>
      <c r="G778" s="292"/>
      <c r="H778" s="292"/>
      <c r="I778" s="292"/>
      <c r="J778" s="292"/>
      <c r="K778" s="292"/>
      <c r="L778" s="292"/>
      <c r="M778" s="292"/>
      <c r="N778" s="292"/>
      <c r="O778" s="292"/>
      <c r="P778" s="292"/>
      <c r="Q778" s="292"/>
      <c r="R778" s="292"/>
      <c r="S778" s="292"/>
      <c r="T778" s="292"/>
      <c r="U778" s="292"/>
    </row>
    <row r="779" spans="1:21" ht="15.75" customHeight="1">
      <c r="A779" s="292"/>
      <c r="B779" s="292"/>
      <c r="C779" s="292"/>
      <c r="D779" s="292"/>
      <c r="E779" s="292"/>
      <c r="F779" s="292"/>
      <c r="G779" s="292"/>
      <c r="H779" s="292"/>
      <c r="I779" s="292"/>
      <c r="J779" s="292"/>
      <c r="K779" s="292"/>
      <c r="L779" s="292"/>
      <c r="M779" s="292"/>
      <c r="N779" s="292"/>
      <c r="O779" s="292"/>
      <c r="P779" s="292"/>
      <c r="Q779" s="292"/>
      <c r="R779" s="292"/>
      <c r="S779" s="292"/>
      <c r="T779" s="292"/>
      <c r="U779" s="292"/>
    </row>
    <row r="780" spans="1:21" ht="15.75" customHeight="1">
      <c r="A780" s="292"/>
      <c r="B780" s="292"/>
      <c r="C780" s="292"/>
      <c r="D780" s="292"/>
      <c r="E780" s="292"/>
      <c r="F780" s="292"/>
      <c r="G780" s="292"/>
      <c r="H780" s="292"/>
      <c r="I780" s="292"/>
      <c r="J780" s="292"/>
      <c r="K780" s="292"/>
      <c r="L780" s="292"/>
      <c r="M780" s="292"/>
      <c r="N780" s="292"/>
      <c r="O780" s="292"/>
      <c r="P780" s="292"/>
      <c r="Q780" s="292"/>
      <c r="R780" s="292"/>
      <c r="S780" s="292"/>
      <c r="T780" s="292"/>
      <c r="U780" s="292"/>
    </row>
    <row r="781" spans="1:21" ht="15.75" customHeight="1">
      <c r="A781" s="292"/>
      <c r="B781" s="292"/>
      <c r="C781" s="292"/>
      <c r="D781" s="292"/>
      <c r="E781" s="292"/>
      <c r="F781" s="292"/>
      <c r="G781" s="292"/>
      <c r="H781" s="292"/>
      <c r="I781" s="292"/>
      <c r="J781" s="292"/>
      <c r="K781" s="292"/>
      <c r="L781" s="292"/>
      <c r="M781" s="292"/>
      <c r="N781" s="292"/>
      <c r="O781" s="292"/>
      <c r="P781" s="292"/>
      <c r="Q781" s="292"/>
      <c r="R781" s="292"/>
      <c r="S781" s="292"/>
      <c r="T781" s="292"/>
      <c r="U781" s="292"/>
    </row>
    <row r="782" spans="1:21" ht="15.75" customHeight="1">
      <c r="A782" s="292"/>
      <c r="B782" s="292"/>
      <c r="C782" s="292"/>
      <c r="D782" s="292"/>
      <c r="E782" s="292"/>
      <c r="F782" s="292"/>
      <c r="G782" s="292"/>
      <c r="H782" s="292"/>
      <c r="I782" s="292"/>
      <c r="J782" s="292"/>
      <c r="K782" s="292"/>
      <c r="L782" s="292"/>
      <c r="M782" s="292"/>
      <c r="N782" s="292"/>
      <c r="O782" s="292"/>
      <c r="P782" s="292"/>
      <c r="Q782" s="292"/>
      <c r="R782" s="292"/>
      <c r="S782" s="292"/>
      <c r="T782" s="292"/>
      <c r="U782" s="292"/>
    </row>
    <row r="783" spans="1:21" ht="15.75" customHeight="1">
      <c r="A783" s="292"/>
      <c r="B783" s="292"/>
      <c r="C783" s="292"/>
      <c r="D783" s="292"/>
      <c r="E783" s="292"/>
      <c r="F783" s="292"/>
      <c r="G783" s="292"/>
      <c r="H783" s="292"/>
      <c r="I783" s="292"/>
      <c r="J783" s="292"/>
      <c r="K783" s="292"/>
      <c r="L783" s="292"/>
      <c r="M783" s="292"/>
      <c r="N783" s="292"/>
      <c r="O783" s="292"/>
      <c r="P783" s="292"/>
      <c r="Q783" s="292"/>
      <c r="R783" s="292"/>
      <c r="S783" s="292"/>
      <c r="T783" s="292"/>
      <c r="U783" s="292"/>
    </row>
    <row r="784" spans="1:21" ht="15.75" customHeight="1">
      <c r="A784" s="292"/>
      <c r="B784" s="292"/>
      <c r="C784" s="292"/>
      <c r="D784" s="292"/>
      <c r="E784" s="292"/>
      <c r="F784" s="292"/>
      <c r="G784" s="292"/>
      <c r="H784" s="292"/>
      <c r="I784" s="292"/>
      <c r="J784" s="292"/>
      <c r="K784" s="292"/>
      <c r="L784" s="292"/>
      <c r="M784" s="292"/>
      <c r="N784" s="292"/>
      <c r="O784" s="292"/>
      <c r="P784" s="292"/>
      <c r="Q784" s="292"/>
      <c r="R784" s="292"/>
      <c r="S784" s="292"/>
      <c r="T784" s="292"/>
      <c r="U784" s="292"/>
    </row>
    <row r="785" spans="1:21" ht="15.75" customHeight="1">
      <c r="A785" s="292"/>
      <c r="B785" s="292"/>
      <c r="C785" s="292"/>
      <c r="D785" s="292"/>
      <c r="E785" s="292"/>
      <c r="F785" s="292"/>
      <c r="G785" s="292"/>
      <c r="H785" s="292"/>
      <c r="I785" s="292"/>
      <c r="J785" s="292"/>
      <c r="K785" s="292"/>
      <c r="L785" s="292"/>
      <c r="M785" s="292"/>
      <c r="N785" s="292"/>
      <c r="O785" s="292"/>
      <c r="P785" s="292"/>
      <c r="Q785" s="292"/>
      <c r="R785" s="292"/>
      <c r="S785" s="292"/>
      <c r="T785" s="292"/>
      <c r="U785" s="292"/>
    </row>
    <row r="786" spans="1:21" ht="15.75" customHeight="1">
      <c r="A786" s="292"/>
      <c r="B786" s="292"/>
      <c r="C786" s="292"/>
      <c r="D786" s="292"/>
      <c r="E786" s="292"/>
      <c r="F786" s="292"/>
      <c r="G786" s="292"/>
      <c r="H786" s="292"/>
      <c r="I786" s="292"/>
      <c r="J786" s="292"/>
      <c r="K786" s="292"/>
      <c r="L786" s="292"/>
      <c r="M786" s="292"/>
      <c r="N786" s="292"/>
      <c r="O786" s="292"/>
      <c r="P786" s="292"/>
      <c r="Q786" s="292"/>
      <c r="R786" s="292"/>
      <c r="S786" s="292"/>
      <c r="T786" s="292"/>
      <c r="U786" s="292"/>
    </row>
    <row r="787" spans="1:21" ht="15.75" customHeight="1">
      <c r="A787" s="292"/>
      <c r="B787" s="292"/>
      <c r="C787" s="292"/>
      <c r="D787" s="292"/>
      <c r="E787" s="292"/>
      <c r="F787" s="292"/>
      <c r="G787" s="292"/>
      <c r="H787" s="292"/>
      <c r="I787" s="292"/>
      <c r="J787" s="292"/>
      <c r="K787" s="292"/>
      <c r="L787" s="292"/>
      <c r="M787" s="292"/>
      <c r="N787" s="292"/>
      <c r="O787" s="292"/>
      <c r="P787" s="292"/>
      <c r="Q787" s="292"/>
      <c r="R787" s="292"/>
      <c r="S787" s="292"/>
      <c r="T787" s="292"/>
      <c r="U787" s="292"/>
    </row>
    <row r="788" spans="1:21" ht="15.75" customHeight="1">
      <c r="A788" s="292"/>
      <c r="B788" s="292"/>
      <c r="C788" s="292"/>
      <c r="D788" s="292"/>
      <c r="E788" s="292"/>
      <c r="F788" s="292"/>
      <c r="G788" s="292"/>
      <c r="H788" s="292"/>
      <c r="I788" s="292"/>
      <c r="J788" s="292"/>
      <c r="K788" s="292"/>
      <c r="L788" s="292"/>
      <c r="M788" s="292"/>
      <c r="N788" s="292"/>
      <c r="O788" s="292"/>
      <c r="P788" s="292"/>
      <c r="Q788" s="292"/>
      <c r="R788" s="292"/>
      <c r="S788" s="292"/>
      <c r="T788" s="292"/>
      <c r="U788" s="292"/>
    </row>
    <row r="789" spans="1:21" ht="15.75" customHeight="1">
      <c r="A789" s="292"/>
      <c r="B789" s="292"/>
      <c r="C789" s="292"/>
      <c r="D789" s="292"/>
      <c r="E789" s="292"/>
      <c r="F789" s="292"/>
      <c r="G789" s="292"/>
      <c r="H789" s="292"/>
      <c r="I789" s="292"/>
      <c r="J789" s="292"/>
      <c r="K789" s="292"/>
      <c r="L789" s="292"/>
      <c r="M789" s="292"/>
      <c r="N789" s="292"/>
      <c r="O789" s="292"/>
      <c r="P789" s="292"/>
      <c r="Q789" s="292"/>
      <c r="R789" s="292"/>
      <c r="S789" s="292"/>
      <c r="T789" s="292"/>
      <c r="U789" s="292"/>
    </row>
    <row r="790" spans="1:21" ht="15.75" customHeight="1">
      <c r="A790" s="292"/>
      <c r="B790" s="292"/>
      <c r="C790" s="292"/>
      <c r="D790" s="292"/>
      <c r="E790" s="292"/>
      <c r="F790" s="292"/>
      <c r="G790" s="292"/>
      <c r="H790" s="292"/>
      <c r="I790" s="292"/>
      <c r="J790" s="292"/>
      <c r="K790" s="292"/>
      <c r="L790" s="292"/>
      <c r="M790" s="292"/>
      <c r="N790" s="292"/>
      <c r="O790" s="292"/>
      <c r="P790" s="292"/>
      <c r="Q790" s="292"/>
      <c r="R790" s="292"/>
      <c r="S790" s="292"/>
      <c r="T790" s="292"/>
      <c r="U790" s="292"/>
    </row>
    <row r="791" spans="1:21" ht="15.75" customHeight="1">
      <c r="A791" s="292"/>
      <c r="B791" s="292"/>
      <c r="C791" s="292"/>
      <c r="D791" s="292"/>
      <c r="E791" s="292"/>
      <c r="F791" s="292"/>
      <c r="G791" s="292"/>
      <c r="H791" s="292"/>
      <c r="I791" s="292"/>
      <c r="J791" s="292"/>
      <c r="K791" s="292"/>
      <c r="L791" s="292"/>
      <c r="M791" s="292"/>
      <c r="N791" s="292"/>
      <c r="O791" s="292"/>
      <c r="P791" s="292"/>
      <c r="Q791" s="292"/>
      <c r="R791" s="292"/>
      <c r="S791" s="292"/>
      <c r="T791" s="292"/>
      <c r="U791" s="292"/>
    </row>
    <row r="792" spans="1:21" ht="15.75" customHeight="1">
      <c r="A792" s="292"/>
      <c r="B792" s="292"/>
      <c r="C792" s="292"/>
      <c r="D792" s="292"/>
      <c r="E792" s="292"/>
      <c r="F792" s="292"/>
      <c r="G792" s="292"/>
      <c r="H792" s="292"/>
      <c r="I792" s="292"/>
      <c r="J792" s="292"/>
      <c r="K792" s="292"/>
      <c r="L792" s="292"/>
      <c r="M792" s="292"/>
      <c r="N792" s="292"/>
      <c r="O792" s="292"/>
      <c r="P792" s="292"/>
      <c r="Q792" s="292"/>
      <c r="R792" s="292"/>
      <c r="S792" s="292"/>
      <c r="T792" s="292"/>
      <c r="U792" s="292"/>
    </row>
    <row r="793" spans="1:21" ht="15.75" customHeight="1">
      <c r="A793" s="292"/>
      <c r="B793" s="292"/>
      <c r="C793" s="292"/>
      <c r="D793" s="292"/>
      <c r="E793" s="292"/>
      <c r="F793" s="292"/>
      <c r="G793" s="292"/>
      <c r="H793" s="292"/>
      <c r="I793" s="292"/>
      <c r="J793" s="292"/>
      <c r="K793" s="292"/>
      <c r="L793" s="292"/>
      <c r="M793" s="292"/>
      <c r="N793" s="292"/>
      <c r="O793" s="292"/>
      <c r="P793" s="292"/>
      <c r="Q793" s="292"/>
      <c r="R793" s="292"/>
      <c r="S793" s="292"/>
      <c r="T793" s="292"/>
      <c r="U793" s="292"/>
    </row>
    <row r="794" spans="1:21" ht="15.75" customHeight="1">
      <c r="A794" s="292"/>
      <c r="B794" s="292"/>
      <c r="C794" s="292"/>
      <c r="D794" s="292"/>
      <c r="E794" s="292"/>
      <c r="F794" s="292"/>
      <c r="G794" s="292"/>
      <c r="H794" s="292"/>
      <c r="I794" s="292"/>
      <c r="J794" s="292"/>
      <c r="K794" s="292"/>
      <c r="L794" s="292"/>
      <c r="M794" s="292"/>
      <c r="N794" s="292"/>
      <c r="O794" s="292"/>
      <c r="P794" s="292"/>
      <c r="Q794" s="292"/>
      <c r="R794" s="292"/>
      <c r="S794" s="292"/>
      <c r="T794" s="292"/>
      <c r="U794" s="292"/>
    </row>
    <row r="795" spans="1:21" ht="15.75" customHeight="1">
      <c r="A795" s="292"/>
      <c r="B795" s="292"/>
      <c r="C795" s="292"/>
      <c r="D795" s="292"/>
      <c r="E795" s="292"/>
      <c r="F795" s="292"/>
      <c r="G795" s="292"/>
      <c r="H795" s="292"/>
      <c r="I795" s="292"/>
      <c r="J795" s="292"/>
      <c r="K795" s="292"/>
      <c r="L795" s="292"/>
      <c r="M795" s="292"/>
      <c r="N795" s="292"/>
      <c r="O795" s="292"/>
      <c r="P795" s="292"/>
      <c r="Q795" s="292"/>
      <c r="R795" s="292"/>
      <c r="S795" s="292"/>
      <c r="T795" s="292"/>
      <c r="U795" s="292"/>
    </row>
    <row r="796" spans="1:21" ht="15.75" customHeight="1">
      <c r="A796" s="292"/>
      <c r="B796" s="292"/>
      <c r="C796" s="292"/>
      <c r="D796" s="292"/>
      <c r="E796" s="292"/>
      <c r="F796" s="292"/>
      <c r="G796" s="292"/>
      <c r="H796" s="292"/>
      <c r="I796" s="292"/>
      <c r="J796" s="292"/>
      <c r="K796" s="292"/>
      <c r="L796" s="292"/>
      <c r="M796" s="292"/>
      <c r="N796" s="292"/>
      <c r="O796" s="292"/>
      <c r="P796" s="292"/>
      <c r="Q796" s="292"/>
      <c r="R796" s="292"/>
      <c r="S796" s="292"/>
      <c r="T796" s="292"/>
      <c r="U796" s="292"/>
    </row>
    <row r="797" spans="1:21" ht="15.75" customHeight="1">
      <c r="A797" s="292"/>
      <c r="B797" s="292"/>
      <c r="C797" s="292"/>
      <c r="D797" s="292"/>
      <c r="E797" s="292"/>
      <c r="F797" s="292"/>
      <c r="G797" s="292"/>
      <c r="H797" s="292"/>
      <c r="I797" s="292"/>
      <c r="J797" s="292"/>
      <c r="K797" s="292"/>
      <c r="L797" s="292"/>
      <c r="M797" s="292"/>
      <c r="N797" s="292"/>
      <c r="O797" s="292"/>
      <c r="P797" s="292"/>
      <c r="Q797" s="292"/>
      <c r="R797" s="292"/>
      <c r="S797" s="292"/>
      <c r="T797" s="292"/>
      <c r="U797" s="292"/>
    </row>
    <row r="798" spans="1:21" ht="15.75" customHeight="1">
      <c r="A798" s="292"/>
      <c r="B798" s="292"/>
      <c r="C798" s="292"/>
      <c r="D798" s="292"/>
      <c r="E798" s="292"/>
      <c r="F798" s="292"/>
      <c r="G798" s="292"/>
      <c r="H798" s="292"/>
      <c r="I798" s="292"/>
      <c r="J798" s="292"/>
      <c r="K798" s="292"/>
      <c r="L798" s="292"/>
      <c r="M798" s="292"/>
      <c r="N798" s="292"/>
      <c r="O798" s="292"/>
      <c r="P798" s="292"/>
      <c r="Q798" s="292"/>
      <c r="R798" s="292"/>
      <c r="S798" s="292"/>
      <c r="T798" s="292"/>
      <c r="U798" s="292"/>
    </row>
    <row r="799" spans="1:21" ht="15.75" customHeight="1">
      <c r="A799" s="292"/>
      <c r="B799" s="292"/>
      <c r="C799" s="292"/>
      <c r="D799" s="292"/>
      <c r="E799" s="292"/>
      <c r="F799" s="292"/>
      <c r="G799" s="292"/>
      <c r="H799" s="292"/>
      <c r="I799" s="292"/>
      <c r="J799" s="292"/>
      <c r="K799" s="292"/>
      <c r="L799" s="292"/>
      <c r="M799" s="292"/>
      <c r="N799" s="292"/>
      <c r="O799" s="292"/>
      <c r="P799" s="292"/>
      <c r="Q799" s="292"/>
      <c r="R799" s="292"/>
      <c r="S799" s="292"/>
      <c r="T799" s="292"/>
      <c r="U799" s="292"/>
    </row>
    <row r="800" spans="1:21" ht="15.75" customHeight="1">
      <c r="A800" s="292"/>
      <c r="B800" s="292"/>
      <c r="C800" s="292"/>
      <c r="D800" s="292"/>
      <c r="E800" s="292"/>
      <c r="F800" s="292"/>
      <c r="G800" s="292"/>
      <c r="H800" s="292"/>
      <c r="I800" s="292"/>
      <c r="J800" s="292"/>
      <c r="K800" s="292"/>
      <c r="L800" s="292"/>
      <c r="M800" s="292"/>
      <c r="N800" s="292"/>
      <c r="O800" s="292"/>
      <c r="P800" s="292"/>
      <c r="Q800" s="292"/>
      <c r="R800" s="292"/>
      <c r="S800" s="292"/>
      <c r="T800" s="292"/>
      <c r="U800" s="292"/>
    </row>
    <row r="801" spans="1:21" ht="15.75" customHeight="1">
      <c r="A801" s="292"/>
      <c r="B801" s="292"/>
      <c r="C801" s="292"/>
      <c r="D801" s="292"/>
      <c r="E801" s="292"/>
      <c r="F801" s="292"/>
      <c r="G801" s="292"/>
      <c r="H801" s="292"/>
      <c r="I801" s="292"/>
      <c r="J801" s="292"/>
      <c r="K801" s="292"/>
      <c r="L801" s="292"/>
      <c r="M801" s="292"/>
      <c r="N801" s="292"/>
      <c r="O801" s="292"/>
      <c r="P801" s="292"/>
      <c r="Q801" s="292"/>
      <c r="R801" s="292"/>
      <c r="S801" s="292"/>
      <c r="T801" s="292"/>
      <c r="U801" s="292"/>
    </row>
    <row r="802" spans="1:21" ht="15.75" customHeight="1">
      <c r="A802" s="292"/>
      <c r="B802" s="292"/>
      <c r="C802" s="292"/>
      <c r="D802" s="292"/>
      <c r="E802" s="292"/>
      <c r="F802" s="292"/>
      <c r="G802" s="292"/>
      <c r="H802" s="292"/>
      <c r="I802" s="292"/>
      <c r="J802" s="292"/>
      <c r="K802" s="292"/>
      <c r="L802" s="292"/>
      <c r="M802" s="292"/>
      <c r="N802" s="292"/>
      <c r="O802" s="292"/>
      <c r="P802" s="292"/>
      <c r="Q802" s="292"/>
      <c r="R802" s="292"/>
      <c r="S802" s="292"/>
      <c r="T802" s="292"/>
      <c r="U802" s="292"/>
    </row>
    <row r="803" spans="1:21" ht="15.75" customHeight="1">
      <c r="A803" s="292"/>
      <c r="B803" s="292"/>
      <c r="C803" s="292"/>
      <c r="D803" s="292"/>
      <c r="E803" s="292"/>
      <c r="F803" s="292"/>
      <c r="G803" s="292"/>
      <c r="H803" s="292"/>
      <c r="I803" s="292"/>
      <c r="J803" s="292"/>
      <c r="K803" s="292"/>
      <c r="L803" s="292"/>
      <c r="M803" s="292"/>
      <c r="N803" s="292"/>
      <c r="O803" s="292"/>
      <c r="P803" s="292"/>
      <c r="Q803" s="292"/>
      <c r="R803" s="292"/>
      <c r="S803" s="292"/>
      <c r="T803" s="292"/>
      <c r="U803" s="292"/>
    </row>
    <row r="804" spans="1:21" ht="15.75" customHeight="1">
      <c r="A804" s="292"/>
      <c r="B804" s="292"/>
      <c r="C804" s="292"/>
      <c r="D804" s="292"/>
      <c r="E804" s="292"/>
      <c r="F804" s="292"/>
      <c r="G804" s="292"/>
      <c r="H804" s="292"/>
      <c r="I804" s="292"/>
      <c r="J804" s="292"/>
      <c r="K804" s="292"/>
      <c r="L804" s="292"/>
      <c r="M804" s="292"/>
      <c r="N804" s="292"/>
      <c r="O804" s="292"/>
      <c r="P804" s="292"/>
      <c r="Q804" s="292"/>
      <c r="R804" s="292"/>
      <c r="S804" s="292"/>
      <c r="T804" s="292"/>
      <c r="U804" s="292"/>
    </row>
    <row r="805" spans="1:21" ht="15.75" customHeight="1">
      <c r="A805" s="292"/>
      <c r="B805" s="292"/>
      <c r="C805" s="292"/>
      <c r="D805" s="292"/>
      <c r="E805" s="292"/>
      <c r="F805" s="292"/>
      <c r="G805" s="292"/>
      <c r="H805" s="292"/>
      <c r="I805" s="292"/>
      <c r="J805" s="292"/>
      <c r="K805" s="292"/>
      <c r="L805" s="292"/>
      <c r="M805" s="292"/>
      <c r="N805" s="292"/>
      <c r="O805" s="292"/>
      <c r="P805" s="292"/>
      <c r="Q805" s="292"/>
      <c r="R805" s="292"/>
      <c r="S805" s="292"/>
      <c r="T805" s="292"/>
      <c r="U805" s="292"/>
    </row>
    <row r="806" spans="1:21" ht="15.75" customHeight="1">
      <c r="A806" s="292"/>
      <c r="B806" s="292"/>
      <c r="C806" s="292"/>
      <c r="D806" s="292"/>
      <c r="E806" s="292"/>
      <c r="F806" s="292"/>
      <c r="G806" s="292"/>
      <c r="H806" s="292"/>
      <c r="I806" s="292"/>
      <c r="J806" s="292"/>
      <c r="K806" s="292"/>
      <c r="L806" s="292"/>
      <c r="M806" s="292"/>
      <c r="N806" s="292"/>
      <c r="O806" s="292"/>
      <c r="P806" s="292"/>
      <c r="Q806" s="292"/>
      <c r="R806" s="292"/>
      <c r="S806" s="292"/>
      <c r="T806" s="292"/>
      <c r="U806" s="292"/>
    </row>
    <row r="807" spans="1:21" ht="15.75" customHeight="1">
      <c r="A807" s="292"/>
      <c r="B807" s="292"/>
      <c r="C807" s="292"/>
      <c r="D807" s="292"/>
      <c r="E807" s="292"/>
      <c r="F807" s="292"/>
      <c r="G807" s="292"/>
      <c r="H807" s="292"/>
      <c r="I807" s="292"/>
      <c r="J807" s="292"/>
      <c r="K807" s="292"/>
      <c r="L807" s="292"/>
      <c r="M807" s="292"/>
      <c r="N807" s="292"/>
      <c r="O807" s="292"/>
      <c r="P807" s="292"/>
      <c r="Q807" s="292"/>
      <c r="R807" s="292"/>
      <c r="S807" s="292"/>
      <c r="T807" s="292"/>
      <c r="U807" s="292"/>
    </row>
    <row r="808" spans="1:21" ht="15.75" customHeight="1">
      <c r="A808" s="292"/>
      <c r="B808" s="292"/>
      <c r="C808" s="292"/>
      <c r="D808" s="292"/>
      <c r="E808" s="292"/>
      <c r="F808" s="292"/>
      <c r="G808" s="292"/>
      <c r="H808" s="292"/>
      <c r="I808" s="292"/>
      <c r="J808" s="292"/>
      <c r="K808" s="292"/>
      <c r="L808" s="292"/>
      <c r="M808" s="292"/>
      <c r="N808" s="292"/>
      <c r="O808" s="292"/>
      <c r="P808" s="292"/>
      <c r="Q808" s="292"/>
      <c r="R808" s="292"/>
      <c r="S808" s="292"/>
      <c r="T808" s="292"/>
      <c r="U808" s="292"/>
    </row>
    <row r="809" spans="1:21" ht="15.75" customHeight="1">
      <c r="A809" s="292"/>
      <c r="B809" s="292"/>
      <c r="C809" s="292"/>
      <c r="D809" s="292"/>
      <c r="E809" s="292"/>
      <c r="F809" s="292"/>
      <c r="G809" s="292"/>
      <c r="H809" s="292"/>
      <c r="I809" s="292"/>
      <c r="J809" s="292"/>
      <c r="K809" s="292"/>
      <c r="L809" s="292"/>
      <c r="M809" s="292"/>
      <c r="N809" s="292"/>
      <c r="O809" s="292"/>
      <c r="P809" s="292"/>
      <c r="Q809" s="292"/>
      <c r="R809" s="292"/>
      <c r="S809" s="292"/>
      <c r="T809" s="292"/>
      <c r="U809" s="292"/>
    </row>
    <row r="810" spans="1:21" ht="15.75" customHeight="1">
      <c r="A810" s="292"/>
      <c r="B810" s="292"/>
      <c r="C810" s="292"/>
      <c r="D810" s="292"/>
      <c r="E810" s="292"/>
      <c r="F810" s="292"/>
      <c r="G810" s="292"/>
      <c r="H810" s="292"/>
      <c r="I810" s="292"/>
      <c r="J810" s="292"/>
      <c r="K810" s="292"/>
      <c r="L810" s="292"/>
      <c r="M810" s="292"/>
      <c r="N810" s="292"/>
      <c r="O810" s="292"/>
      <c r="P810" s="292"/>
      <c r="Q810" s="292"/>
      <c r="R810" s="292"/>
      <c r="S810" s="292"/>
      <c r="T810" s="292"/>
      <c r="U810" s="292"/>
    </row>
    <row r="811" spans="1:21" ht="15.75" customHeight="1">
      <c r="A811" s="292"/>
      <c r="B811" s="292"/>
      <c r="C811" s="292"/>
      <c r="D811" s="292"/>
      <c r="E811" s="292"/>
      <c r="F811" s="292"/>
      <c r="G811" s="292"/>
      <c r="H811" s="292"/>
      <c r="I811" s="292"/>
      <c r="J811" s="292"/>
      <c r="K811" s="292"/>
      <c r="L811" s="292"/>
      <c r="M811" s="292"/>
      <c r="N811" s="292"/>
      <c r="O811" s="292"/>
      <c r="P811" s="292"/>
      <c r="Q811" s="292"/>
      <c r="R811" s="292"/>
      <c r="S811" s="292"/>
      <c r="T811" s="292"/>
      <c r="U811" s="292"/>
    </row>
    <row r="812" spans="1:21" ht="15.75" customHeight="1">
      <c r="A812" s="292"/>
      <c r="B812" s="292"/>
      <c r="C812" s="292"/>
      <c r="D812" s="292"/>
      <c r="E812" s="292"/>
      <c r="F812" s="292"/>
      <c r="G812" s="292"/>
      <c r="H812" s="292"/>
      <c r="I812" s="292"/>
      <c r="J812" s="292"/>
      <c r="K812" s="292"/>
      <c r="L812" s="292"/>
      <c r="M812" s="292"/>
      <c r="N812" s="292"/>
      <c r="O812" s="292"/>
      <c r="P812" s="292"/>
      <c r="Q812" s="292"/>
      <c r="R812" s="292"/>
      <c r="S812" s="292"/>
      <c r="T812" s="292"/>
      <c r="U812" s="292"/>
    </row>
    <row r="813" spans="1:21" ht="15.75" customHeight="1">
      <c r="A813" s="292"/>
      <c r="B813" s="292"/>
      <c r="C813" s="292"/>
      <c r="D813" s="292"/>
      <c r="E813" s="292"/>
      <c r="F813" s="292"/>
      <c r="G813" s="292"/>
      <c r="H813" s="292"/>
      <c r="I813" s="292"/>
      <c r="J813" s="292"/>
      <c r="K813" s="292"/>
      <c r="L813" s="292"/>
      <c r="M813" s="292"/>
      <c r="N813" s="292"/>
      <c r="O813" s="292"/>
      <c r="P813" s="292"/>
      <c r="Q813" s="292"/>
      <c r="R813" s="292"/>
      <c r="S813" s="292"/>
      <c r="T813" s="292"/>
      <c r="U813" s="292"/>
    </row>
    <row r="814" spans="1:21" ht="15.75" customHeight="1">
      <c r="A814" s="292"/>
      <c r="B814" s="292"/>
      <c r="C814" s="292"/>
      <c r="D814" s="292"/>
      <c r="E814" s="292"/>
      <c r="F814" s="292"/>
      <c r="G814" s="292"/>
      <c r="H814" s="292"/>
      <c r="I814" s="292"/>
      <c r="J814" s="292"/>
      <c r="K814" s="292"/>
      <c r="L814" s="292"/>
      <c r="M814" s="292"/>
      <c r="N814" s="292"/>
      <c r="O814" s="292"/>
      <c r="P814" s="292"/>
      <c r="Q814" s="292"/>
      <c r="R814" s="292"/>
      <c r="S814" s="292"/>
      <c r="T814" s="292"/>
      <c r="U814" s="292"/>
    </row>
    <row r="815" spans="1:21" ht="15.75" customHeight="1">
      <c r="A815" s="292"/>
      <c r="B815" s="292"/>
      <c r="C815" s="292"/>
      <c r="D815" s="292"/>
      <c r="E815" s="292"/>
      <c r="F815" s="292"/>
      <c r="G815" s="292"/>
      <c r="H815" s="292"/>
      <c r="I815" s="292"/>
      <c r="J815" s="292"/>
      <c r="K815" s="292"/>
      <c r="L815" s="292"/>
      <c r="M815" s="292"/>
      <c r="N815" s="292"/>
      <c r="O815" s="292"/>
      <c r="P815" s="292"/>
      <c r="Q815" s="292"/>
      <c r="R815" s="292"/>
      <c r="S815" s="292"/>
      <c r="T815" s="292"/>
      <c r="U815" s="292"/>
    </row>
    <row r="816" spans="1:21" ht="15.75" customHeight="1">
      <c r="A816" s="292"/>
      <c r="B816" s="292"/>
      <c r="C816" s="292"/>
      <c r="D816" s="292"/>
      <c r="E816" s="292"/>
      <c r="F816" s="292"/>
      <c r="G816" s="292"/>
      <c r="H816" s="292"/>
      <c r="I816" s="292"/>
      <c r="J816" s="292"/>
      <c r="K816" s="292"/>
      <c r="L816" s="292"/>
      <c r="M816" s="292"/>
      <c r="N816" s="292"/>
      <c r="O816" s="292"/>
      <c r="P816" s="292"/>
      <c r="Q816" s="292"/>
      <c r="R816" s="292"/>
      <c r="S816" s="292"/>
      <c r="T816" s="292"/>
      <c r="U816" s="292"/>
    </row>
    <row r="817" spans="1:21" ht="15.75" customHeight="1">
      <c r="A817" s="292"/>
      <c r="B817" s="292"/>
      <c r="C817" s="292"/>
      <c r="D817" s="292"/>
      <c r="E817" s="292"/>
      <c r="F817" s="292"/>
      <c r="G817" s="292"/>
      <c r="H817" s="292"/>
      <c r="I817" s="292"/>
      <c r="J817" s="292"/>
      <c r="K817" s="292"/>
      <c r="L817" s="292"/>
      <c r="M817" s="292"/>
      <c r="N817" s="292"/>
      <c r="O817" s="292"/>
      <c r="P817" s="292"/>
      <c r="Q817" s="292"/>
      <c r="R817" s="292"/>
      <c r="S817" s="292"/>
      <c r="T817" s="292"/>
      <c r="U817" s="292"/>
    </row>
    <row r="818" spans="1:21" ht="15.75" customHeight="1">
      <c r="A818" s="292"/>
      <c r="B818" s="292"/>
      <c r="C818" s="292"/>
      <c r="D818" s="292"/>
      <c r="E818" s="292"/>
      <c r="F818" s="292"/>
      <c r="G818" s="292"/>
      <c r="H818" s="292"/>
      <c r="I818" s="292"/>
      <c r="J818" s="292"/>
      <c r="K818" s="292"/>
      <c r="L818" s="292"/>
      <c r="M818" s="292"/>
      <c r="N818" s="292"/>
      <c r="O818" s="292"/>
      <c r="P818" s="292"/>
      <c r="Q818" s="292"/>
      <c r="R818" s="292"/>
      <c r="S818" s="292"/>
      <c r="T818" s="292"/>
      <c r="U818" s="292"/>
    </row>
    <row r="819" spans="1:21" ht="15.75" customHeight="1">
      <c r="A819" s="292"/>
      <c r="B819" s="292"/>
      <c r="C819" s="292"/>
      <c r="D819" s="292"/>
      <c r="E819" s="292"/>
      <c r="F819" s="292"/>
      <c r="G819" s="292"/>
      <c r="H819" s="292"/>
      <c r="I819" s="292"/>
      <c r="J819" s="292"/>
      <c r="K819" s="292"/>
      <c r="L819" s="292"/>
      <c r="M819" s="292"/>
      <c r="N819" s="292"/>
      <c r="O819" s="292"/>
      <c r="P819" s="292"/>
      <c r="Q819" s="292"/>
      <c r="R819" s="292"/>
      <c r="S819" s="292"/>
      <c r="T819" s="292"/>
      <c r="U819" s="292"/>
    </row>
    <row r="820" spans="1:21" ht="15.75" customHeight="1">
      <c r="A820" s="292"/>
      <c r="B820" s="292"/>
      <c r="C820" s="292"/>
      <c r="D820" s="292"/>
      <c r="E820" s="292"/>
      <c r="F820" s="292"/>
      <c r="G820" s="292"/>
      <c r="H820" s="292"/>
      <c r="I820" s="292"/>
      <c r="J820" s="292"/>
      <c r="K820" s="292"/>
      <c r="L820" s="292"/>
      <c r="M820" s="292"/>
      <c r="N820" s="292"/>
      <c r="O820" s="292"/>
      <c r="P820" s="292"/>
      <c r="Q820" s="292"/>
      <c r="R820" s="292"/>
      <c r="S820" s="292"/>
      <c r="T820" s="292"/>
      <c r="U820" s="292"/>
    </row>
    <row r="821" spans="1:21" ht="15.75" customHeight="1">
      <c r="A821" s="292"/>
      <c r="B821" s="292"/>
      <c r="C821" s="292"/>
      <c r="D821" s="292"/>
      <c r="E821" s="292"/>
      <c r="F821" s="292"/>
      <c r="G821" s="292"/>
      <c r="H821" s="292"/>
      <c r="I821" s="292"/>
      <c r="J821" s="292"/>
      <c r="K821" s="292"/>
      <c r="L821" s="292"/>
      <c r="M821" s="292"/>
      <c r="N821" s="292"/>
      <c r="O821" s="292"/>
      <c r="P821" s="292"/>
      <c r="Q821" s="292"/>
      <c r="R821" s="292"/>
      <c r="S821" s="292"/>
      <c r="T821" s="292"/>
      <c r="U821" s="292"/>
    </row>
    <row r="822" spans="1:21" ht="15.75" customHeight="1">
      <c r="A822" s="292"/>
      <c r="B822" s="292"/>
      <c r="C822" s="292"/>
      <c r="D822" s="292"/>
      <c r="E822" s="292"/>
      <c r="F822" s="292"/>
      <c r="G822" s="292"/>
      <c r="H822" s="292"/>
      <c r="I822" s="292"/>
      <c r="J822" s="292"/>
      <c r="K822" s="292"/>
      <c r="L822" s="292"/>
      <c r="M822" s="292"/>
      <c r="N822" s="292"/>
      <c r="O822" s="292"/>
      <c r="P822" s="292"/>
      <c r="Q822" s="292"/>
      <c r="R822" s="292"/>
      <c r="S822" s="292"/>
      <c r="T822" s="292"/>
      <c r="U822" s="292"/>
    </row>
    <row r="823" spans="1:21" ht="15.75" customHeight="1">
      <c r="A823" s="292"/>
      <c r="B823" s="292"/>
      <c r="C823" s="292"/>
      <c r="D823" s="292"/>
      <c r="E823" s="292"/>
      <c r="F823" s="292"/>
      <c r="G823" s="292"/>
      <c r="H823" s="292"/>
      <c r="I823" s="292"/>
      <c r="J823" s="292"/>
      <c r="K823" s="292"/>
      <c r="L823" s="292"/>
      <c r="M823" s="292"/>
      <c r="N823" s="292"/>
      <c r="O823" s="292"/>
      <c r="P823" s="292"/>
      <c r="Q823" s="292"/>
      <c r="R823" s="292"/>
      <c r="S823" s="292"/>
      <c r="T823" s="292"/>
      <c r="U823" s="292"/>
    </row>
    <row r="824" spans="1:21" ht="15.75" customHeight="1">
      <c r="A824" s="292"/>
      <c r="B824" s="292"/>
      <c r="C824" s="292"/>
      <c r="D824" s="292"/>
      <c r="E824" s="292"/>
      <c r="F824" s="292"/>
      <c r="G824" s="292"/>
      <c r="H824" s="292"/>
      <c r="I824" s="292"/>
      <c r="J824" s="292"/>
      <c r="K824" s="292"/>
      <c r="L824" s="292"/>
      <c r="M824" s="292"/>
      <c r="N824" s="292"/>
      <c r="O824" s="292"/>
      <c r="P824" s="292"/>
      <c r="Q824" s="292"/>
      <c r="R824" s="292"/>
      <c r="S824" s="292"/>
      <c r="T824" s="292"/>
      <c r="U824" s="292"/>
    </row>
    <row r="825" spans="1:21" ht="15.75" customHeight="1">
      <c r="A825" s="292"/>
      <c r="B825" s="292"/>
      <c r="C825" s="292"/>
      <c r="D825" s="292"/>
      <c r="E825" s="292"/>
      <c r="F825" s="292"/>
      <c r="G825" s="292"/>
      <c r="H825" s="292"/>
      <c r="I825" s="292"/>
      <c r="J825" s="292"/>
      <c r="K825" s="292"/>
      <c r="L825" s="292"/>
      <c r="M825" s="292"/>
      <c r="N825" s="292"/>
      <c r="O825" s="292"/>
      <c r="P825" s="292"/>
      <c r="Q825" s="292"/>
      <c r="R825" s="292"/>
      <c r="S825" s="292"/>
      <c r="T825" s="292"/>
      <c r="U825" s="292"/>
    </row>
    <row r="826" spans="1:21" ht="15.75" customHeight="1">
      <c r="A826" s="292"/>
      <c r="B826" s="292"/>
      <c r="C826" s="292"/>
      <c r="D826" s="292"/>
      <c r="E826" s="292"/>
      <c r="F826" s="292"/>
      <c r="G826" s="292"/>
      <c r="H826" s="292"/>
      <c r="I826" s="292"/>
      <c r="J826" s="292"/>
      <c r="K826" s="292"/>
      <c r="L826" s="292"/>
      <c r="M826" s="292"/>
      <c r="N826" s="292"/>
      <c r="O826" s="292"/>
      <c r="P826" s="292"/>
      <c r="Q826" s="292"/>
      <c r="R826" s="292"/>
      <c r="S826" s="292"/>
      <c r="T826" s="292"/>
      <c r="U826" s="292"/>
    </row>
    <row r="827" spans="1:21" ht="15.75" customHeight="1">
      <c r="A827" s="292"/>
      <c r="B827" s="292"/>
      <c r="C827" s="292"/>
      <c r="D827" s="292"/>
      <c r="E827" s="292"/>
      <c r="F827" s="292"/>
      <c r="G827" s="292"/>
      <c r="H827" s="292"/>
      <c r="I827" s="292"/>
      <c r="J827" s="292"/>
      <c r="K827" s="292"/>
      <c r="L827" s="292"/>
      <c r="M827" s="292"/>
      <c r="N827" s="292"/>
      <c r="O827" s="292"/>
      <c r="P827" s="292"/>
      <c r="Q827" s="292"/>
      <c r="R827" s="292"/>
      <c r="S827" s="292"/>
      <c r="T827" s="292"/>
      <c r="U827" s="292"/>
    </row>
    <row r="828" spans="1:21" ht="15.75" customHeight="1">
      <c r="A828" s="292"/>
      <c r="B828" s="292"/>
      <c r="C828" s="292"/>
      <c r="D828" s="292"/>
      <c r="E828" s="292"/>
      <c r="F828" s="292"/>
      <c r="G828" s="292"/>
      <c r="H828" s="292"/>
      <c r="I828" s="292"/>
      <c r="J828" s="292"/>
      <c r="K828" s="292"/>
      <c r="L828" s="292"/>
      <c r="M828" s="292"/>
      <c r="N828" s="292"/>
      <c r="O828" s="292"/>
      <c r="P828" s="292"/>
      <c r="Q828" s="292"/>
      <c r="R828" s="292"/>
      <c r="S828" s="292"/>
      <c r="T828" s="292"/>
      <c r="U828" s="292"/>
    </row>
    <row r="829" spans="1:21" ht="15.75" customHeight="1">
      <c r="A829" s="292"/>
      <c r="B829" s="292"/>
      <c r="C829" s="292"/>
      <c r="D829" s="292"/>
      <c r="E829" s="292"/>
      <c r="F829" s="292"/>
      <c r="G829" s="292"/>
      <c r="H829" s="292"/>
      <c r="I829" s="292"/>
      <c r="J829" s="292"/>
      <c r="K829" s="292"/>
      <c r="L829" s="292"/>
      <c r="M829" s="292"/>
      <c r="N829" s="292"/>
      <c r="O829" s="292"/>
      <c r="P829" s="292"/>
      <c r="Q829" s="292"/>
      <c r="R829" s="292"/>
      <c r="S829" s="292"/>
      <c r="T829" s="292"/>
      <c r="U829" s="292"/>
    </row>
    <row r="830" spans="1:21" ht="15.75" customHeight="1">
      <c r="A830" s="292"/>
      <c r="B830" s="292"/>
      <c r="C830" s="292"/>
      <c r="D830" s="292"/>
      <c r="E830" s="292"/>
      <c r="F830" s="292"/>
      <c r="G830" s="292"/>
      <c r="H830" s="292"/>
      <c r="I830" s="292"/>
      <c r="J830" s="292"/>
      <c r="K830" s="292"/>
      <c r="L830" s="292"/>
      <c r="M830" s="292"/>
      <c r="N830" s="292"/>
      <c r="O830" s="292"/>
      <c r="P830" s="292"/>
      <c r="Q830" s="292"/>
      <c r="R830" s="292"/>
      <c r="S830" s="292"/>
      <c r="T830" s="292"/>
      <c r="U830" s="292"/>
    </row>
    <row r="831" spans="1:21" ht="15.75" customHeight="1">
      <c r="A831" s="292"/>
      <c r="B831" s="292"/>
      <c r="C831" s="292"/>
      <c r="D831" s="292"/>
      <c r="E831" s="292"/>
      <c r="F831" s="292"/>
      <c r="G831" s="292"/>
      <c r="H831" s="292"/>
      <c r="I831" s="292"/>
      <c r="J831" s="292"/>
      <c r="K831" s="292"/>
      <c r="L831" s="292"/>
      <c r="M831" s="292"/>
      <c r="N831" s="292"/>
      <c r="O831" s="292"/>
      <c r="P831" s="292"/>
      <c r="Q831" s="292"/>
      <c r="R831" s="292"/>
      <c r="S831" s="292"/>
      <c r="T831" s="292"/>
      <c r="U831" s="292"/>
    </row>
    <row r="832" spans="1:21" ht="15.75" customHeight="1">
      <c r="A832" s="292"/>
      <c r="B832" s="292"/>
      <c r="C832" s="292"/>
      <c r="D832" s="292"/>
      <c r="E832" s="292"/>
      <c r="F832" s="292"/>
      <c r="G832" s="292"/>
      <c r="H832" s="292"/>
      <c r="I832" s="292"/>
      <c r="J832" s="292"/>
      <c r="K832" s="292"/>
      <c r="L832" s="292"/>
      <c r="M832" s="292"/>
      <c r="N832" s="292"/>
      <c r="O832" s="292"/>
      <c r="P832" s="292"/>
      <c r="Q832" s="292"/>
      <c r="R832" s="292"/>
      <c r="S832" s="292"/>
      <c r="T832" s="292"/>
      <c r="U832" s="292"/>
    </row>
    <row r="833" spans="1:21" ht="15.75" customHeight="1">
      <c r="A833" s="292"/>
      <c r="B833" s="292"/>
      <c r="C833" s="292"/>
      <c r="D833" s="292"/>
      <c r="E833" s="292"/>
      <c r="F833" s="292"/>
      <c r="G833" s="292"/>
      <c r="H833" s="292"/>
      <c r="I833" s="292"/>
      <c r="J833" s="292"/>
      <c r="K833" s="292"/>
      <c r="L833" s="292"/>
      <c r="M833" s="292"/>
      <c r="N833" s="292"/>
      <c r="O833" s="292"/>
      <c r="P833" s="292"/>
      <c r="Q833" s="292"/>
      <c r="R833" s="292"/>
      <c r="S833" s="292"/>
      <c r="T833" s="292"/>
      <c r="U833" s="292"/>
    </row>
    <row r="834" spans="1:21" ht="15.75" customHeight="1">
      <c r="A834" s="292"/>
      <c r="B834" s="292"/>
      <c r="C834" s="292"/>
      <c r="D834" s="292"/>
      <c r="E834" s="292"/>
      <c r="F834" s="292"/>
      <c r="G834" s="292"/>
      <c r="H834" s="292"/>
      <c r="I834" s="292"/>
      <c r="J834" s="292"/>
      <c r="K834" s="292"/>
      <c r="L834" s="292"/>
      <c r="M834" s="292"/>
      <c r="N834" s="292"/>
      <c r="O834" s="292"/>
      <c r="P834" s="292"/>
      <c r="Q834" s="292"/>
      <c r="R834" s="292"/>
      <c r="S834" s="292"/>
      <c r="T834" s="292"/>
      <c r="U834" s="292"/>
    </row>
    <row r="835" spans="1:21" ht="15.75" customHeight="1">
      <c r="A835" s="292"/>
      <c r="B835" s="292"/>
      <c r="C835" s="292"/>
      <c r="D835" s="292"/>
      <c r="E835" s="292"/>
      <c r="F835" s="292"/>
      <c r="G835" s="292"/>
      <c r="H835" s="292"/>
      <c r="I835" s="292"/>
      <c r="J835" s="292"/>
      <c r="K835" s="292"/>
      <c r="L835" s="292"/>
      <c r="M835" s="292"/>
      <c r="N835" s="292"/>
      <c r="O835" s="292"/>
      <c r="P835" s="292"/>
      <c r="Q835" s="292"/>
      <c r="R835" s="292"/>
      <c r="S835" s="292"/>
      <c r="T835" s="292"/>
      <c r="U835" s="292"/>
    </row>
    <row r="836" spans="1:21" ht="15.75" customHeight="1">
      <c r="A836" s="292"/>
      <c r="B836" s="292"/>
      <c r="C836" s="292"/>
      <c r="D836" s="292"/>
      <c r="E836" s="292"/>
      <c r="F836" s="292"/>
      <c r="G836" s="292"/>
      <c r="H836" s="292"/>
      <c r="I836" s="292"/>
      <c r="J836" s="292"/>
      <c r="K836" s="292"/>
      <c r="L836" s="292"/>
      <c r="M836" s="292"/>
      <c r="N836" s="292"/>
      <c r="O836" s="292"/>
      <c r="P836" s="292"/>
      <c r="Q836" s="292"/>
      <c r="R836" s="292"/>
      <c r="S836" s="292"/>
      <c r="T836" s="292"/>
      <c r="U836" s="292"/>
    </row>
    <row r="837" spans="1:21" ht="15.75" customHeight="1">
      <c r="A837" s="292"/>
      <c r="B837" s="292"/>
      <c r="C837" s="292"/>
      <c r="D837" s="292"/>
      <c r="E837" s="292"/>
      <c r="F837" s="292"/>
      <c r="G837" s="292"/>
      <c r="H837" s="292"/>
      <c r="I837" s="292"/>
      <c r="J837" s="292"/>
      <c r="K837" s="292"/>
      <c r="L837" s="292"/>
      <c r="M837" s="292"/>
      <c r="N837" s="292"/>
      <c r="O837" s="292"/>
      <c r="P837" s="292"/>
      <c r="Q837" s="292"/>
      <c r="R837" s="292"/>
      <c r="S837" s="292"/>
      <c r="T837" s="292"/>
      <c r="U837" s="292"/>
    </row>
    <row r="838" spans="1:21" ht="15.75" customHeight="1">
      <c r="A838" s="292"/>
      <c r="B838" s="292"/>
      <c r="C838" s="292"/>
      <c r="D838" s="292"/>
      <c r="E838" s="292"/>
      <c r="F838" s="292"/>
      <c r="G838" s="292"/>
      <c r="H838" s="292"/>
      <c r="I838" s="292"/>
      <c r="J838" s="292"/>
      <c r="K838" s="292"/>
      <c r="L838" s="292"/>
      <c r="M838" s="292"/>
      <c r="N838" s="292"/>
      <c r="O838" s="292"/>
      <c r="P838" s="292"/>
      <c r="Q838" s="292"/>
      <c r="R838" s="292"/>
      <c r="S838" s="292"/>
      <c r="T838" s="292"/>
      <c r="U838" s="292"/>
    </row>
    <row r="839" spans="1:21" ht="15.75" customHeight="1">
      <c r="A839" s="292"/>
      <c r="B839" s="292"/>
      <c r="C839" s="292"/>
      <c r="D839" s="292"/>
      <c r="E839" s="292"/>
      <c r="F839" s="292"/>
      <c r="G839" s="292"/>
      <c r="H839" s="292"/>
      <c r="I839" s="292"/>
      <c r="J839" s="292"/>
      <c r="K839" s="292"/>
      <c r="L839" s="292"/>
      <c r="M839" s="292"/>
      <c r="N839" s="292"/>
      <c r="O839" s="292"/>
      <c r="P839" s="292"/>
      <c r="Q839" s="292"/>
      <c r="R839" s="292"/>
      <c r="S839" s="292"/>
      <c r="T839" s="292"/>
      <c r="U839" s="292"/>
    </row>
    <row r="840" spans="1:21" ht="15.75" customHeight="1">
      <c r="A840" s="292"/>
      <c r="B840" s="292"/>
      <c r="C840" s="292"/>
      <c r="D840" s="292"/>
      <c r="E840" s="292"/>
      <c r="F840" s="292"/>
      <c r="G840" s="292"/>
      <c r="H840" s="292"/>
      <c r="I840" s="292"/>
      <c r="J840" s="292"/>
      <c r="K840" s="292"/>
      <c r="L840" s="292"/>
      <c r="M840" s="292"/>
      <c r="N840" s="292"/>
      <c r="O840" s="292"/>
      <c r="P840" s="292"/>
      <c r="Q840" s="292"/>
      <c r="R840" s="292"/>
      <c r="S840" s="292"/>
      <c r="T840" s="292"/>
      <c r="U840" s="292"/>
    </row>
    <row r="841" spans="1:21" ht="15.75" customHeight="1">
      <c r="A841" s="292"/>
      <c r="B841" s="292"/>
      <c r="C841" s="292"/>
      <c r="D841" s="292"/>
      <c r="E841" s="292"/>
      <c r="F841" s="292"/>
      <c r="G841" s="292"/>
      <c r="H841" s="292"/>
      <c r="I841" s="292"/>
      <c r="J841" s="292"/>
      <c r="K841" s="292"/>
      <c r="L841" s="292"/>
      <c r="M841" s="292"/>
      <c r="N841" s="292"/>
      <c r="O841" s="292"/>
      <c r="P841" s="292"/>
      <c r="Q841" s="292"/>
      <c r="R841" s="292"/>
      <c r="S841" s="292"/>
      <c r="T841" s="292"/>
      <c r="U841" s="292"/>
    </row>
    <row r="842" spans="1:21" ht="15.75" customHeight="1">
      <c r="A842" s="292"/>
      <c r="B842" s="292"/>
      <c r="C842" s="292"/>
      <c r="D842" s="292"/>
      <c r="E842" s="292"/>
      <c r="F842" s="292"/>
      <c r="G842" s="292"/>
      <c r="H842" s="292"/>
      <c r="I842" s="292"/>
      <c r="J842" s="292"/>
      <c r="K842" s="292"/>
      <c r="L842" s="292"/>
      <c r="M842" s="292"/>
      <c r="N842" s="292"/>
      <c r="O842" s="292"/>
      <c r="P842" s="292"/>
      <c r="Q842" s="292"/>
      <c r="R842" s="292"/>
      <c r="S842" s="292"/>
      <c r="T842" s="292"/>
      <c r="U842" s="292"/>
    </row>
    <row r="843" spans="1:21" ht="15.75" customHeight="1">
      <c r="A843" s="292"/>
      <c r="B843" s="292"/>
      <c r="C843" s="292"/>
      <c r="D843" s="292"/>
      <c r="E843" s="292"/>
      <c r="F843" s="292"/>
      <c r="G843" s="292"/>
      <c r="H843" s="292"/>
      <c r="I843" s="292"/>
      <c r="J843" s="292"/>
      <c r="K843" s="292"/>
      <c r="L843" s="292"/>
      <c r="M843" s="292"/>
      <c r="N843" s="292"/>
      <c r="O843" s="292"/>
      <c r="P843" s="292"/>
      <c r="Q843" s="292"/>
      <c r="R843" s="292"/>
      <c r="S843" s="292"/>
      <c r="T843" s="292"/>
      <c r="U843" s="292"/>
    </row>
    <row r="844" spans="1:21" ht="15.75" customHeight="1">
      <c r="A844" s="292"/>
      <c r="B844" s="292"/>
      <c r="C844" s="292"/>
      <c r="D844" s="292"/>
      <c r="E844" s="292"/>
      <c r="F844" s="292"/>
      <c r="G844" s="292"/>
      <c r="H844" s="292"/>
      <c r="I844" s="292"/>
      <c r="J844" s="292"/>
      <c r="K844" s="292"/>
      <c r="L844" s="292"/>
      <c r="M844" s="292"/>
      <c r="N844" s="292"/>
      <c r="O844" s="292"/>
      <c r="P844" s="292"/>
      <c r="Q844" s="292"/>
      <c r="R844" s="292"/>
      <c r="S844" s="292"/>
      <c r="T844" s="292"/>
      <c r="U844" s="292"/>
    </row>
    <row r="845" spans="1:21" ht="15.75" customHeight="1">
      <c r="A845" s="292"/>
      <c r="B845" s="292"/>
      <c r="C845" s="292"/>
      <c r="D845" s="292"/>
      <c r="E845" s="292"/>
      <c r="F845" s="292"/>
      <c r="G845" s="292"/>
      <c r="H845" s="292"/>
      <c r="I845" s="292"/>
      <c r="J845" s="292"/>
      <c r="K845" s="292"/>
      <c r="L845" s="292"/>
      <c r="M845" s="292"/>
      <c r="N845" s="292"/>
      <c r="O845" s="292"/>
      <c r="P845" s="292"/>
      <c r="Q845" s="292"/>
      <c r="R845" s="292"/>
      <c r="S845" s="292"/>
      <c r="T845" s="292"/>
      <c r="U845" s="292"/>
    </row>
    <row r="846" spans="1:21" ht="15.75" customHeight="1">
      <c r="A846" s="292"/>
      <c r="B846" s="292"/>
      <c r="C846" s="292"/>
      <c r="D846" s="292"/>
      <c r="E846" s="292"/>
      <c r="F846" s="292"/>
      <c r="G846" s="292"/>
      <c r="H846" s="292"/>
      <c r="I846" s="292"/>
      <c r="J846" s="292"/>
      <c r="K846" s="292"/>
      <c r="L846" s="292"/>
      <c r="M846" s="292"/>
      <c r="N846" s="292"/>
      <c r="O846" s="292"/>
      <c r="P846" s="292"/>
      <c r="Q846" s="292"/>
      <c r="R846" s="292"/>
      <c r="S846" s="292"/>
      <c r="T846" s="292"/>
      <c r="U846" s="292"/>
    </row>
    <row r="847" spans="1:21" ht="15.75" customHeight="1">
      <c r="A847" s="292"/>
      <c r="B847" s="292"/>
      <c r="C847" s="292"/>
      <c r="D847" s="292"/>
      <c r="E847" s="292"/>
      <c r="F847" s="292"/>
      <c r="G847" s="292"/>
      <c r="H847" s="292"/>
      <c r="I847" s="292"/>
      <c r="J847" s="292"/>
      <c r="K847" s="292"/>
      <c r="L847" s="292"/>
      <c r="M847" s="292"/>
      <c r="N847" s="292"/>
      <c r="O847" s="292"/>
      <c r="P847" s="292"/>
      <c r="Q847" s="292"/>
      <c r="R847" s="292"/>
      <c r="S847" s="292"/>
      <c r="T847" s="292"/>
      <c r="U847" s="292"/>
    </row>
    <row r="848" spans="1:21" ht="15.75" customHeight="1">
      <c r="A848" s="292"/>
      <c r="B848" s="292"/>
      <c r="C848" s="292"/>
      <c r="D848" s="292"/>
      <c r="E848" s="292"/>
      <c r="F848" s="292"/>
      <c r="G848" s="292"/>
      <c r="H848" s="292"/>
      <c r="I848" s="292"/>
      <c r="J848" s="292"/>
      <c r="K848" s="292"/>
      <c r="L848" s="292"/>
      <c r="M848" s="292"/>
      <c r="N848" s="292"/>
      <c r="O848" s="292"/>
      <c r="P848" s="292"/>
      <c r="Q848" s="292"/>
      <c r="R848" s="292"/>
      <c r="S848" s="292"/>
      <c r="T848" s="292"/>
      <c r="U848" s="292"/>
    </row>
    <row r="849" spans="1:21" ht="15.75" customHeight="1">
      <c r="A849" s="292"/>
      <c r="B849" s="292"/>
      <c r="C849" s="292"/>
      <c r="D849" s="292"/>
      <c r="E849" s="292"/>
      <c r="F849" s="292"/>
      <c r="G849" s="292"/>
      <c r="H849" s="292"/>
      <c r="I849" s="292"/>
      <c r="J849" s="292"/>
      <c r="K849" s="292"/>
      <c r="L849" s="292"/>
      <c r="M849" s="292"/>
      <c r="N849" s="292"/>
      <c r="O849" s="292"/>
      <c r="P849" s="292"/>
      <c r="Q849" s="292"/>
      <c r="R849" s="292"/>
      <c r="S849" s="292"/>
      <c r="T849" s="292"/>
      <c r="U849" s="292"/>
    </row>
    <row r="850" spans="1:21" ht="15.75" customHeight="1">
      <c r="A850" s="292"/>
      <c r="B850" s="292"/>
      <c r="C850" s="292"/>
      <c r="D850" s="292"/>
      <c r="E850" s="292"/>
      <c r="F850" s="292"/>
      <c r="G850" s="292"/>
      <c r="H850" s="292"/>
      <c r="I850" s="292"/>
      <c r="J850" s="292"/>
      <c r="K850" s="292"/>
      <c r="L850" s="292"/>
      <c r="M850" s="292"/>
      <c r="N850" s="292"/>
      <c r="O850" s="292"/>
      <c r="P850" s="292"/>
      <c r="Q850" s="292"/>
      <c r="R850" s="292"/>
      <c r="S850" s="292"/>
      <c r="T850" s="292"/>
      <c r="U850" s="292"/>
    </row>
    <row r="851" spans="1:21" ht="15.75" customHeight="1">
      <c r="A851" s="292"/>
      <c r="B851" s="292"/>
      <c r="C851" s="292"/>
      <c r="D851" s="292"/>
      <c r="E851" s="292"/>
      <c r="F851" s="292"/>
      <c r="G851" s="292"/>
      <c r="H851" s="292"/>
      <c r="I851" s="292"/>
      <c r="J851" s="292"/>
      <c r="K851" s="292"/>
      <c r="L851" s="292"/>
      <c r="M851" s="292"/>
      <c r="N851" s="292"/>
      <c r="O851" s="292"/>
      <c r="P851" s="292"/>
      <c r="Q851" s="292"/>
      <c r="R851" s="292"/>
      <c r="S851" s="292"/>
      <c r="T851" s="292"/>
      <c r="U851" s="292"/>
    </row>
    <row r="852" spans="1:21" ht="15.75" customHeight="1">
      <c r="A852" s="292"/>
      <c r="B852" s="292"/>
      <c r="C852" s="292"/>
      <c r="D852" s="292"/>
      <c r="E852" s="292"/>
      <c r="F852" s="292"/>
      <c r="G852" s="292"/>
      <c r="H852" s="292"/>
      <c r="I852" s="292"/>
      <c r="J852" s="292"/>
      <c r="K852" s="292"/>
      <c r="L852" s="292"/>
      <c r="M852" s="292"/>
      <c r="N852" s="292"/>
      <c r="O852" s="292"/>
      <c r="P852" s="292"/>
      <c r="Q852" s="292"/>
      <c r="R852" s="292"/>
      <c r="S852" s="292"/>
      <c r="T852" s="292"/>
      <c r="U852" s="292"/>
    </row>
    <row r="853" spans="1:21" ht="15.75" customHeight="1">
      <c r="A853" s="292"/>
      <c r="B853" s="292"/>
      <c r="C853" s="292"/>
      <c r="D853" s="292"/>
      <c r="E853" s="292"/>
      <c r="F853" s="292"/>
      <c r="G853" s="292"/>
      <c r="H853" s="292"/>
      <c r="I853" s="292"/>
      <c r="J853" s="292"/>
      <c r="K853" s="292"/>
      <c r="L853" s="292"/>
      <c r="M853" s="292"/>
      <c r="N853" s="292"/>
      <c r="O853" s="292"/>
      <c r="P853" s="292"/>
      <c r="Q853" s="292"/>
      <c r="R853" s="292"/>
      <c r="S853" s="292"/>
      <c r="T853" s="292"/>
      <c r="U853" s="292"/>
    </row>
    <row r="854" spans="1:21" ht="15.75" customHeight="1">
      <c r="A854" s="292"/>
      <c r="B854" s="292"/>
      <c r="C854" s="292"/>
      <c r="D854" s="292"/>
      <c r="E854" s="292"/>
      <c r="F854" s="292"/>
      <c r="G854" s="292"/>
      <c r="H854" s="292"/>
      <c r="I854" s="292"/>
      <c r="J854" s="292"/>
      <c r="K854" s="292"/>
      <c r="L854" s="292"/>
      <c r="M854" s="292"/>
      <c r="N854" s="292"/>
      <c r="O854" s="292"/>
      <c r="P854" s="292"/>
      <c r="Q854" s="292"/>
      <c r="R854" s="292"/>
      <c r="S854" s="292"/>
      <c r="T854" s="292"/>
      <c r="U854" s="292"/>
    </row>
    <row r="855" spans="1:21" ht="15.75" customHeight="1">
      <c r="A855" s="292"/>
      <c r="B855" s="292"/>
      <c r="C855" s="292"/>
      <c r="D855" s="292"/>
      <c r="E855" s="292"/>
      <c r="F855" s="292"/>
      <c r="G855" s="292"/>
      <c r="H855" s="292"/>
      <c r="I855" s="292"/>
      <c r="J855" s="292"/>
      <c r="K855" s="292"/>
      <c r="L855" s="292"/>
      <c r="M855" s="292"/>
      <c r="N855" s="292"/>
      <c r="O855" s="292"/>
      <c r="P855" s="292"/>
      <c r="Q855" s="292"/>
      <c r="R855" s="292"/>
      <c r="S855" s="292"/>
      <c r="T855" s="292"/>
      <c r="U855" s="292"/>
    </row>
    <row r="856" spans="1:21" ht="15.75" customHeight="1">
      <c r="A856" s="292"/>
      <c r="B856" s="292"/>
      <c r="C856" s="292"/>
      <c r="D856" s="292"/>
      <c r="E856" s="292"/>
      <c r="F856" s="292"/>
      <c r="G856" s="292"/>
      <c r="H856" s="292"/>
      <c r="I856" s="292"/>
      <c r="J856" s="292"/>
      <c r="K856" s="292"/>
      <c r="L856" s="292"/>
      <c r="M856" s="292"/>
      <c r="N856" s="292"/>
      <c r="O856" s="292"/>
      <c r="P856" s="292"/>
      <c r="Q856" s="292"/>
      <c r="R856" s="292"/>
      <c r="S856" s="292"/>
      <c r="T856" s="292"/>
      <c r="U856" s="292"/>
    </row>
    <row r="857" spans="1:21" ht="15.75" customHeight="1">
      <c r="A857" s="292"/>
      <c r="B857" s="292"/>
      <c r="C857" s="292"/>
      <c r="D857" s="292"/>
      <c r="E857" s="292"/>
      <c r="F857" s="292"/>
      <c r="G857" s="292"/>
      <c r="H857" s="292"/>
      <c r="I857" s="292"/>
      <c r="J857" s="292"/>
      <c r="K857" s="292"/>
      <c r="L857" s="292"/>
      <c r="M857" s="292"/>
      <c r="N857" s="292"/>
      <c r="O857" s="292"/>
      <c r="P857" s="292"/>
      <c r="Q857" s="292"/>
      <c r="R857" s="292"/>
      <c r="S857" s="292"/>
      <c r="T857" s="292"/>
      <c r="U857" s="292"/>
    </row>
    <row r="858" spans="1:21" ht="15.75" customHeight="1">
      <c r="A858" s="292"/>
      <c r="B858" s="292"/>
      <c r="C858" s="292"/>
      <c r="D858" s="292"/>
      <c r="E858" s="292"/>
      <c r="F858" s="292"/>
      <c r="G858" s="292"/>
      <c r="H858" s="292"/>
      <c r="I858" s="292"/>
      <c r="J858" s="292"/>
      <c r="K858" s="292"/>
      <c r="L858" s="292"/>
      <c r="M858" s="292"/>
      <c r="N858" s="292"/>
      <c r="O858" s="292"/>
      <c r="P858" s="292"/>
      <c r="Q858" s="292"/>
      <c r="R858" s="292"/>
      <c r="S858" s="292"/>
      <c r="T858" s="292"/>
      <c r="U858" s="292"/>
    </row>
    <row r="859" spans="1:21" ht="15.75" customHeight="1">
      <c r="A859" s="292"/>
      <c r="B859" s="292"/>
      <c r="C859" s="292"/>
      <c r="D859" s="292"/>
      <c r="E859" s="292"/>
      <c r="F859" s="292"/>
      <c r="G859" s="292"/>
      <c r="H859" s="292"/>
      <c r="I859" s="292"/>
      <c r="J859" s="292"/>
      <c r="K859" s="292"/>
      <c r="L859" s="292"/>
      <c r="M859" s="292"/>
      <c r="N859" s="292"/>
      <c r="O859" s="292"/>
      <c r="P859" s="292"/>
      <c r="Q859" s="292"/>
      <c r="R859" s="292"/>
      <c r="S859" s="292"/>
      <c r="T859" s="292"/>
      <c r="U859" s="292"/>
    </row>
    <row r="860" spans="1:21" ht="15.75" customHeight="1">
      <c r="A860" s="292"/>
      <c r="B860" s="292"/>
      <c r="C860" s="292"/>
      <c r="D860" s="292"/>
      <c r="E860" s="292"/>
      <c r="F860" s="292"/>
      <c r="G860" s="292"/>
      <c r="H860" s="292"/>
      <c r="I860" s="292"/>
      <c r="J860" s="292"/>
      <c r="K860" s="292"/>
      <c r="L860" s="292"/>
      <c r="M860" s="292"/>
      <c r="N860" s="292"/>
      <c r="O860" s="292"/>
      <c r="P860" s="292"/>
      <c r="Q860" s="292"/>
      <c r="R860" s="292"/>
      <c r="S860" s="292"/>
      <c r="T860" s="292"/>
      <c r="U860" s="292"/>
    </row>
    <row r="861" spans="1:21" ht="15.75" customHeight="1">
      <c r="A861" s="292"/>
      <c r="B861" s="292"/>
      <c r="C861" s="292"/>
      <c r="D861" s="292"/>
      <c r="E861" s="292"/>
      <c r="F861" s="292"/>
      <c r="G861" s="292"/>
      <c r="H861" s="292"/>
      <c r="I861" s="292"/>
      <c r="J861" s="292"/>
      <c r="K861" s="292"/>
      <c r="L861" s="292"/>
      <c r="M861" s="292"/>
      <c r="N861" s="292"/>
      <c r="O861" s="292"/>
      <c r="P861" s="292"/>
      <c r="Q861" s="292"/>
      <c r="R861" s="292"/>
      <c r="S861" s="292"/>
      <c r="T861" s="292"/>
      <c r="U861" s="292"/>
    </row>
    <row r="862" spans="1:21" ht="15.75" customHeight="1">
      <c r="A862" s="292"/>
      <c r="B862" s="292"/>
      <c r="C862" s="292"/>
      <c r="D862" s="292"/>
      <c r="E862" s="292"/>
      <c r="F862" s="292"/>
      <c r="G862" s="292"/>
      <c r="H862" s="292"/>
      <c r="I862" s="292"/>
      <c r="J862" s="292"/>
      <c r="K862" s="292"/>
      <c r="L862" s="292"/>
      <c r="M862" s="292"/>
      <c r="N862" s="292"/>
      <c r="O862" s="292"/>
      <c r="P862" s="292"/>
      <c r="Q862" s="292"/>
      <c r="R862" s="292"/>
      <c r="S862" s="292"/>
      <c r="T862" s="292"/>
      <c r="U862" s="292"/>
    </row>
    <row r="863" spans="1:21" ht="15.75" customHeight="1">
      <c r="A863" s="292"/>
      <c r="B863" s="292"/>
      <c r="C863" s="292"/>
      <c r="D863" s="292"/>
      <c r="E863" s="292"/>
      <c r="F863" s="292"/>
      <c r="G863" s="292"/>
      <c r="H863" s="292"/>
      <c r="I863" s="292"/>
      <c r="J863" s="292"/>
      <c r="K863" s="292"/>
      <c r="L863" s="292"/>
      <c r="M863" s="292"/>
      <c r="N863" s="292"/>
      <c r="O863" s="292"/>
      <c r="P863" s="292"/>
      <c r="Q863" s="292"/>
      <c r="R863" s="292"/>
      <c r="S863" s="292"/>
      <c r="T863" s="292"/>
      <c r="U863" s="292"/>
    </row>
    <row r="864" spans="1:21" ht="15.75" customHeight="1">
      <c r="A864" s="292"/>
      <c r="B864" s="292"/>
      <c r="C864" s="292"/>
      <c r="D864" s="292"/>
      <c r="E864" s="292"/>
      <c r="F864" s="292"/>
      <c r="G864" s="292"/>
      <c r="H864" s="292"/>
      <c r="I864" s="292"/>
      <c r="J864" s="292"/>
      <c r="K864" s="292"/>
      <c r="L864" s="292"/>
      <c r="M864" s="292"/>
      <c r="N864" s="292"/>
      <c r="O864" s="292"/>
      <c r="P864" s="292"/>
      <c r="Q864" s="292"/>
      <c r="R864" s="292"/>
      <c r="S864" s="292"/>
      <c r="T864" s="292"/>
      <c r="U864" s="292"/>
    </row>
    <row r="865" spans="1:21" ht="15.75" customHeight="1">
      <c r="A865" s="292"/>
      <c r="B865" s="292"/>
      <c r="C865" s="292"/>
      <c r="D865" s="292"/>
      <c r="E865" s="292"/>
      <c r="F865" s="292"/>
      <c r="G865" s="292"/>
      <c r="H865" s="292"/>
      <c r="I865" s="292"/>
      <c r="J865" s="292"/>
      <c r="K865" s="292"/>
      <c r="L865" s="292"/>
      <c r="M865" s="292"/>
      <c r="N865" s="292"/>
      <c r="O865" s="292"/>
      <c r="P865" s="292"/>
      <c r="Q865" s="292"/>
      <c r="R865" s="292"/>
      <c r="S865" s="292"/>
      <c r="T865" s="292"/>
      <c r="U865" s="292"/>
    </row>
    <row r="866" spans="1:21" ht="15.75" customHeight="1">
      <c r="A866" s="292"/>
      <c r="B866" s="292"/>
      <c r="C866" s="292"/>
      <c r="D866" s="292"/>
      <c r="E866" s="292"/>
      <c r="F866" s="292"/>
      <c r="G866" s="292"/>
      <c r="H866" s="292"/>
      <c r="I866" s="292"/>
      <c r="J866" s="292"/>
      <c r="K866" s="292"/>
      <c r="L866" s="292"/>
      <c r="M866" s="292"/>
      <c r="N866" s="292"/>
      <c r="O866" s="292"/>
      <c r="P866" s="292"/>
      <c r="Q866" s="292"/>
      <c r="R866" s="292"/>
      <c r="S866" s="292"/>
      <c r="T866" s="292"/>
      <c r="U866" s="292"/>
    </row>
    <row r="867" spans="1:21" ht="15.75" customHeight="1">
      <c r="A867" s="292"/>
      <c r="B867" s="292"/>
      <c r="C867" s="292"/>
      <c r="D867" s="292"/>
      <c r="E867" s="292"/>
      <c r="F867" s="292"/>
      <c r="G867" s="292"/>
      <c r="H867" s="292"/>
      <c r="I867" s="292"/>
      <c r="J867" s="292"/>
      <c r="K867" s="292"/>
      <c r="L867" s="292"/>
      <c r="M867" s="292"/>
      <c r="N867" s="292"/>
      <c r="O867" s="292"/>
      <c r="P867" s="292"/>
      <c r="Q867" s="292"/>
      <c r="R867" s="292"/>
      <c r="S867" s="292"/>
      <c r="T867" s="292"/>
      <c r="U867" s="292"/>
    </row>
    <row r="868" spans="1:21" ht="15.75" customHeight="1">
      <c r="A868" s="292"/>
      <c r="B868" s="292"/>
      <c r="C868" s="292"/>
      <c r="D868" s="292"/>
      <c r="E868" s="292"/>
      <c r="F868" s="292"/>
      <c r="G868" s="292"/>
      <c r="H868" s="292"/>
      <c r="I868" s="292"/>
      <c r="J868" s="292"/>
      <c r="K868" s="292"/>
      <c r="L868" s="292"/>
      <c r="M868" s="292"/>
      <c r="N868" s="292"/>
      <c r="O868" s="292"/>
      <c r="P868" s="292"/>
      <c r="Q868" s="292"/>
      <c r="R868" s="292"/>
      <c r="S868" s="292"/>
      <c r="T868" s="292"/>
      <c r="U868" s="292"/>
    </row>
    <row r="869" spans="1:21" ht="15.75" customHeight="1">
      <c r="A869" s="292"/>
      <c r="B869" s="292"/>
      <c r="C869" s="292"/>
      <c r="D869" s="292"/>
      <c r="E869" s="292"/>
      <c r="F869" s="292"/>
      <c r="G869" s="292"/>
      <c r="H869" s="292"/>
      <c r="I869" s="292"/>
      <c r="J869" s="292"/>
      <c r="K869" s="292"/>
      <c r="L869" s="292"/>
      <c r="M869" s="292"/>
      <c r="N869" s="292"/>
      <c r="O869" s="292"/>
      <c r="P869" s="292"/>
      <c r="Q869" s="292"/>
      <c r="R869" s="292"/>
      <c r="S869" s="292"/>
      <c r="T869" s="292"/>
      <c r="U869" s="292"/>
    </row>
    <row r="870" spans="1:21" ht="15.75" customHeight="1">
      <c r="A870" s="292"/>
      <c r="B870" s="292"/>
      <c r="C870" s="292"/>
      <c r="D870" s="292"/>
      <c r="E870" s="292"/>
      <c r="F870" s="292"/>
      <c r="G870" s="292"/>
      <c r="H870" s="292"/>
      <c r="I870" s="292"/>
      <c r="J870" s="292"/>
      <c r="K870" s="292"/>
      <c r="L870" s="292"/>
      <c r="M870" s="292"/>
      <c r="N870" s="292"/>
      <c r="O870" s="292"/>
      <c r="P870" s="292"/>
      <c r="Q870" s="292"/>
      <c r="R870" s="292"/>
      <c r="S870" s="292"/>
      <c r="T870" s="292"/>
      <c r="U870" s="292"/>
    </row>
    <row r="871" spans="1:21" ht="15.75" customHeight="1">
      <c r="A871" s="292"/>
      <c r="B871" s="292"/>
      <c r="C871" s="292"/>
      <c r="D871" s="292"/>
      <c r="E871" s="292"/>
      <c r="F871" s="292"/>
      <c r="G871" s="292"/>
      <c r="H871" s="292"/>
      <c r="I871" s="292"/>
      <c r="J871" s="292"/>
      <c r="K871" s="292"/>
      <c r="L871" s="292"/>
      <c r="M871" s="292"/>
      <c r="N871" s="292"/>
      <c r="O871" s="292"/>
      <c r="P871" s="292"/>
      <c r="Q871" s="292"/>
      <c r="R871" s="292"/>
      <c r="S871" s="292"/>
      <c r="T871" s="292"/>
      <c r="U871" s="292"/>
    </row>
    <row r="872" spans="1:21" ht="15.75" customHeight="1">
      <c r="A872" s="292"/>
      <c r="B872" s="292"/>
      <c r="C872" s="292"/>
      <c r="D872" s="292"/>
      <c r="E872" s="292"/>
      <c r="F872" s="292"/>
      <c r="G872" s="292"/>
      <c r="H872" s="292"/>
      <c r="I872" s="292"/>
      <c r="J872" s="292"/>
      <c r="K872" s="292"/>
      <c r="L872" s="292"/>
      <c r="M872" s="292"/>
      <c r="N872" s="292"/>
      <c r="O872" s="292"/>
      <c r="P872" s="292"/>
      <c r="Q872" s="292"/>
      <c r="R872" s="292"/>
      <c r="S872" s="292"/>
      <c r="T872" s="292"/>
      <c r="U872" s="292"/>
    </row>
    <row r="873" spans="1:21" ht="15.75" customHeight="1">
      <c r="A873" s="292"/>
      <c r="B873" s="292"/>
      <c r="C873" s="292"/>
      <c r="D873" s="292"/>
      <c r="E873" s="292"/>
      <c r="F873" s="292"/>
      <c r="G873" s="292"/>
      <c r="H873" s="292"/>
      <c r="I873" s="292"/>
      <c r="J873" s="292"/>
      <c r="K873" s="292"/>
      <c r="L873" s="292"/>
      <c r="M873" s="292"/>
      <c r="N873" s="292"/>
      <c r="O873" s="292"/>
      <c r="P873" s="292"/>
      <c r="Q873" s="292"/>
      <c r="R873" s="292"/>
      <c r="S873" s="292"/>
      <c r="T873" s="292"/>
      <c r="U873" s="292"/>
    </row>
    <row r="874" spans="1:21" ht="15.75" customHeight="1">
      <c r="A874" s="292"/>
      <c r="B874" s="292"/>
      <c r="C874" s="292"/>
      <c r="D874" s="292"/>
      <c r="E874" s="292"/>
      <c r="F874" s="292"/>
      <c r="G874" s="292"/>
      <c r="H874" s="292"/>
      <c r="I874" s="292"/>
      <c r="J874" s="292"/>
      <c r="K874" s="292"/>
      <c r="L874" s="292"/>
      <c r="M874" s="292"/>
      <c r="N874" s="292"/>
      <c r="O874" s="292"/>
      <c r="P874" s="292"/>
      <c r="Q874" s="292"/>
      <c r="R874" s="292"/>
      <c r="S874" s="292"/>
      <c r="T874" s="292"/>
      <c r="U874" s="292"/>
    </row>
    <row r="875" spans="1:21" ht="15.75" customHeight="1">
      <c r="A875" s="292"/>
      <c r="B875" s="292"/>
      <c r="C875" s="292"/>
      <c r="D875" s="292"/>
      <c r="E875" s="292"/>
      <c r="F875" s="292"/>
      <c r="G875" s="292"/>
      <c r="H875" s="292"/>
      <c r="I875" s="292"/>
      <c r="J875" s="292"/>
      <c r="K875" s="292"/>
      <c r="L875" s="292"/>
      <c r="M875" s="292"/>
      <c r="N875" s="292"/>
      <c r="O875" s="292"/>
      <c r="P875" s="292"/>
      <c r="Q875" s="292"/>
      <c r="R875" s="292"/>
      <c r="S875" s="292"/>
      <c r="T875" s="292"/>
      <c r="U875" s="292"/>
    </row>
    <row r="876" spans="1:21" ht="15.75" customHeight="1">
      <c r="A876" s="292"/>
      <c r="B876" s="292"/>
      <c r="C876" s="292"/>
      <c r="D876" s="292"/>
      <c r="E876" s="292"/>
      <c r="F876" s="292"/>
      <c r="G876" s="292"/>
      <c r="H876" s="292"/>
      <c r="I876" s="292"/>
      <c r="J876" s="292"/>
      <c r="K876" s="292"/>
      <c r="L876" s="292"/>
      <c r="M876" s="292"/>
      <c r="N876" s="292"/>
      <c r="O876" s="292"/>
      <c r="P876" s="292"/>
      <c r="Q876" s="292"/>
      <c r="R876" s="292"/>
      <c r="S876" s="292"/>
      <c r="T876" s="292"/>
      <c r="U876" s="292"/>
    </row>
    <row r="877" spans="1:21" ht="15.75" customHeight="1">
      <c r="A877" s="292"/>
      <c r="B877" s="292"/>
      <c r="C877" s="292"/>
      <c r="D877" s="292"/>
      <c r="E877" s="292"/>
      <c r="F877" s="292"/>
      <c r="G877" s="292"/>
      <c r="H877" s="292"/>
      <c r="I877" s="292"/>
      <c r="J877" s="292"/>
      <c r="K877" s="292"/>
      <c r="L877" s="292"/>
      <c r="M877" s="292"/>
      <c r="N877" s="292"/>
      <c r="O877" s="292"/>
      <c r="P877" s="292"/>
      <c r="Q877" s="292"/>
      <c r="R877" s="292"/>
      <c r="S877" s="292"/>
      <c r="T877" s="292"/>
      <c r="U877" s="292"/>
    </row>
    <row r="878" spans="1:21" ht="15.75" customHeight="1">
      <c r="A878" s="292"/>
      <c r="B878" s="292"/>
      <c r="C878" s="292"/>
      <c r="D878" s="292"/>
      <c r="E878" s="292"/>
      <c r="F878" s="292"/>
      <c r="G878" s="292"/>
      <c r="H878" s="292"/>
      <c r="I878" s="292"/>
      <c r="J878" s="292"/>
      <c r="K878" s="292"/>
      <c r="L878" s="292"/>
      <c r="M878" s="292"/>
      <c r="N878" s="292"/>
      <c r="O878" s="292"/>
      <c r="P878" s="292"/>
      <c r="Q878" s="292"/>
      <c r="R878" s="292"/>
      <c r="S878" s="292"/>
      <c r="T878" s="292"/>
      <c r="U878" s="292"/>
    </row>
    <row r="879" spans="1:21" ht="15.75" customHeight="1">
      <c r="A879" s="292"/>
      <c r="B879" s="292"/>
      <c r="C879" s="292"/>
      <c r="D879" s="292"/>
      <c r="E879" s="292"/>
      <c r="F879" s="292"/>
      <c r="G879" s="292"/>
      <c r="H879" s="292"/>
      <c r="I879" s="292"/>
      <c r="J879" s="292"/>
      <c r="K879" s="292"/>
      <c r="L879" s="292"/>
      <c r="M879" s="292"/>
      <c r="N879" s="292"/>
      <c r="O879" s="292"/>
      <c r="P879" s="292"/>
      <c r="Q879" s="292"/>
      <c r="R879" s="292"/>
      <c r="S879" s="292"/>
      <c r="T879" s="292"/>
      <c r="U879" s="292"/>
    </row>
    <row r="880" spans="1:21" ht="15.75" customHeight="1">
      <c r="A880" s="292"/>
      <c r="B880" s="292"/>
      <c r="C880" s="292"/>
      <c r="D880" s="292"/>
      <c r="E880" s="292"/>
      <c r="F880" s="292"/>
      <c r="G880" s="292"/>
      <c r="H880" s="292"/>
      <c r="I880" s="292"/>
      <c r="J880" s="292"/>
      <c r="K880" s="292"/>
      <c r="L880" s="292"/>
      <c r="M880" s="292"/>
      <c r="N880" s="292"/>
      <c r="O880" s="292"/>
      <c r="P880" s="292"/>
      <c r="Q880" s="292"/>
      <c r="R880" s="292"/>
      <c r="S880" s="292"/>
      <c r="T880" s="292"/>
      <c r="U880" s="292"/>
    </row>
    <row r="881" spans="1:21" ht="15.75" customHeight="1">
      <c r="A881" s="292"/>
      <c r="B881" s="292"/>
      <c r="C881" s="292"/>
      <c r="D881" s="292"/>
      <c r="E881" s="292"/>
      <c r="F881" s="292"/>
      <c r="G881" s="292"/>
      <c r="H881" s="292"/>
      <c r="I881" s="292"/>
      <c r="J881" s="292"/>
      <c r="K881" s="292"/>
      <c r="L881" s="292"/>
      <c r="M881" s="292"/>
      <c r="N881" s="292"/>
      <c r="O881" s="292"/>
      <c r="P881" s="292"/>
      <c r="Q881" s="292"/>
      <c r="R881" s="292"/>
      <c r="S881" s="292"/>
      <c r="T881" s="292"/>
      <c r="U881" s="292"/>
    </row>
    <row r="882" spans="1:21" ht="15.75" customHeight="1">
      <c r="A882" s="292"/>
      <c r="B882" s="292"/>
      <c r="C882" s="292"/>
      <c r="D882" s="292"/>
      <c r="E882" s="292"/>
      <c r="F882" s="292"/>
      <c r="G882" s="292"/>
      <c r="H882" s="292"/>
      <c r="I882" s="292"/>
      <c r="J882" s="292"/>
      <c r="K882" s="292"/>
      <c r="L882" s="292"/>
      <c r="M882" s="292"/>
      <c r="N882" s="292"/>
      <c r="O882" s="292"/>
      <c r="P882" s="292"/>
      <c r="Q882" s="292"/>
      <c r="R882" s="292"/>
      <c r="S882" s="292"/>
      <c r="T882" s="292"/>
      <c r="U882" s="292"/>
    </row>
    <row r="883" spans="1:21" ht="15.75" customHeight="1">
      <c r="A883" s="292"/>
      <c r="B883" s="292"/>
      <c r="C883" s="292"/>
      <c r="D883" s="292"/>
      <c r="E883" s="292"/>
      <c r="F883" s="292"/>
      <c r="G883" s="292"/>
      <c r="H883" s="292"/>
      <c r="I883" s="292"/>
      <c r="J883" s="292"/>
      <c r="K883" s="292"/>
      <c r="L883" s="292"/>
      <c r="M883" s="292"/>
      <c r="N883" s="292"/>
      <c r="O883" s="292"/>
      <c r="P883" s="292"/>
      <c r="Q883" s="292"/>
      <c r="R883" s="292"/>
      <c r="S883" s="292"/>
      <c r="T883" s="292"/>
      <c r="U883" s="292"/>
    </row>
    <row r="884" spans="1:21" ht="15.75" customHeight="1">
      <c r="A884" s="292"/>
      <c r="B884" s="292"/>
      <c r="C884" s="292"/>
      <c r="D884" s="292"/>
      <c r="E884" s="292"/>
      <c r="F884" s="292"/>
      <c r="G884" s="292"/>
      <c r="H884" s="292"/>
      <c r="I884" s="292"/>
      <c r="J884" s="292"/>
      <c r="K884" s="292"/>
      <c r="L884" s="292"/>
      <c r="M884" s="292"/>
      <c r="N884" s="292"/>
      <c r="O884" s="292"/>
      <c r="P884" s="292"/>
      <c r="Q884" s="292"/>
      <c r="R884" s="292"/>
      <c r="S884" s="292"/>
      <c r="T884" s="292"/>
      <c r="U884" s="292"/>
    </row>
    <row r="885" spans="1:21" ht="15.75" customHeight="1">
      <c r="A885" s="292"/>
      <c r="B885" s="292"/>
      <c r="C885" s="292"/>
      <c r="D885" s="292"/>
      <c r="E885" s="292"/>
      <c r="F885" s="292"/>
      <c r="G885" s="292"/>
      <c r="H885" s="292"/>
      <c r="I885" s="292"/>
      <c r="J885" s="292"/>
      <c r="K885" s="292"/>
      <c r="L885" s="292"/>
      <c r="M885" s="292"/>
      <c r="N885" s="292"/>
      <c r="O885" s="292"/>
      <c r="P885" s="292"/>
      <c r="Q885" s="292"/>
      <c r="R885" s="292"/>
      <c r="S885" s="292"/>
      <c r="T885" s="292"/>
      <c r="U885" s="292"/>
    </row>
    <row r="886" spans="1:21" ht="15.75" customHeight="1">
      <c r="A886" s="292"/>
      <c r="B886" s="292"/>
      <c r="C886" s="292"/>
      <c r="D886" s="292"/>
      <c r="E886" s="292"/>
      <c r="F886" s="292"/>
      <c r="G886" s="292"/>
      <c r="H886" s="292"/>
      <c r="I886" s="292"/>
      <c r="J886" s="292"/>
      <c r="K886" s="292"/>
      <c r="L886" s="292"/>
      <c r="M886" s="292"/>
      <c r="N886" s="292"/>
      <c r="O886" s="292"/>
      <c r="P886" s="292"/>
      <c r="Q886" s="292"/>
      <c r="R886" s="292"/>
      <c r="S886" s="292"/>
      <c r="T886" s="292"/>
      <c r="U886" s="292"/>
    </row>
    <row r="887" spans="1:21" ht="15.75" customHeight="1">
      <c r="A887" s="292"/>
      <c r="B887" s="292"/>
      <c r="C887" s="292"/>
      <c r="D887" s="292"/>
      <c r="E887" s="292"/>
      <c r="F887" s="292"/>
      <c r="G887" s="292"/>
      <c r="H887" s="292"/>
      <c r="I887" s="292"/>
      <c r="J887" s="292"/>
      <c r="K887" s="292"/>
      <c r="L887" s="292"/>
      <c r="M887" s="292"/>
      <c r="N887" s="292"/>
      <c r="O887" s="292"/>
      <c r="P887" s="292"/>
      <c r="Q887" s="292"/>
      <c r="R887" s="292"/>
      <c r="S887" s="292"/>
      <c r="T887" s="292"/>
      <c r="U887" s="292"/>
    </row>
    <row r="888" spans="1:21" ht="15.75" customHeight="1">
      <c r="A888" s="292"/>
      <c r="B888" s="292"/>
      <c r="C888" s="292"/>
      <c r="D888" s="292"/>
      <c r="E888" s="292"/>
      <c r="F888" s="292"/>
      <c r="G888" s="292"/>
      <c r="H888" s="292"/>
      <c r="I888" s="292"/>
      <c r="J888" s="292"/>
      <c r="K888" s="292"/>
      <c r="L888" s="292"/>
      <c r="M888" s="292"/>
      <c r="N888" s="292"/>
      <c r="O888" s="292"/>
      <c r="P888" s="292"/>
      <c r="Q888" s="292"/>
      <c r="R888" s="292"/>
      <c r="S888" s="292"/>
      <c r="T888" s="292"/>
      <c r="U888" s="292"/>
    </row>
    <row r="889" spans="1:21" ht="15.75" customHeight="1">
      <c r="A889" s="292"/>
      <c r="B889" s="292"/>
      <c r="C889" s="292"/>
      <c r="D889" s="292"/>
      <c r="E889" s="292"/>
      <c r="F889" s="292"/>
      <c r="G889" s="292"/>
      <c r="H889" s="292"/>
      <c r="I889" s="292"/>
      <c r="J889" s="292"/>
      <c r="K889" s="292"/>
      <c r="L889" s="292"/>
      <c r="M889" s="292"/>
      <c r="N889" s="292"/>
      <c r="O889" s="292"/>
      <c r="P889" s="292"/>
      <c r="Q889" s="292"/>
      <c r="R889" s="292"/>
      <c r="S889" s="292"/>
      <c r="T889" s="292"/>
      <c r="U889" s="292"/>
    </row>
    <row r="890" spans="1:21" ht="15.75" customHeight="1">
      <c r="A890" s="292"/>
      <c r="B890" s="292"/>
      <c r="C890" s="292"/>
      <c r="D890" s="292"/>
      <c r="E890" s="292"/>
      <c r="F890" s="292"/>
      <c r="G890" s="292"/>
      <c r="H890" s="292"/>
      <c r="I890" s="292"/>
      <c r="J890" s="292"/>
      <c r="K890" s="292"/>
      <c r="L890" s="292"/>
      <c r="M890" s="292"/>
      <c r="N890" s="292"/>
      <c r="O890" s="292"/>
      <c r="P890" s="292"/>
      <c r="Q890" s="292"/>
      <c r="R890" s="292"/>
      <c r="S890" s="292"/>
      <c r="T890" s="292"/>
      <c r="U890" s="292"/>
    </row>
    <row r="891" spans="1:21" ht="15.75" customHeight="1">
      <c r="A891" s="292"/>
      <c r="B891" s="292"/>
      <c r="C891" s="292"/>
      <c r="D891" s="292"/>
      <c r="E891" s="292"/>
      <c r="F891" s="292"/>
      <c r="G891" s="292"/>
      <c r="H891" s="292"/>
      <c r="I891" s="292"/>
      <c r="J891" s="292"/>
      <c r="K891" s="292"/>
      <c r="L891" s="292"/>
      <c r="M891" s="292"/>
      <c r="N891" s="292"/>
      <c r="O891" s="292"/>
      <c r="P891" s="292"/>
      <c r="Q891" s="292"/>
      <c r="R891" s="292"/>
      <c r="S891" s="292"/>
      <c r="T891" s="292"/>
      <c r="U891" s="292"/>
    </row>
    <row r="892" spans="1:21" ht="15.75" customHeight="1">
      <c r="A892" s="292"/>
      <c r="B892" s="292"/>
      <c r="C892" s="292"/>
      <c r="D892" s="292"/>
      <c r="E892" s="292"/>
      <c r="F892" s="292"/>
      <c r="G892" s="292"/>
      <c r="H892" s="292"/>
      <c r="I892" s="292"/>
      <c r="J892" s="292"/>
      <c r="K892" s="292"/>
      <c r="L892" s="292"/>
      <c r="M892" s="292"/>
      <c r="N892" s="292"/>
      <c r="O892" s="292"/>
      <c r="P892" s="292"/>
      <c r="Q892" s="292"/>
      <c r="R892" s="292"/>
      <c r="S892" s="292"/>
      <c r="T892" s="292"/>
      <c r="U892" s="292"/>
    </row>
    <row r="893" spans="1:21" ht="15.75" customHeight="1">
      <c r="A893" s="292"/>
      <c r="B893" s="292"/>
      <c r="C893" s="292"/>
      <c r="D893" s="292"/>
      <c r="E893" s="292"/>
      <c r="F893" s="292"/>
      <c r="G893" s="292"/>
      <c r="H893" s="292"/>
      <c r="I893" s="292"/>
      <c r="J893" s="292"/>
      <c r="K893" s="292"/>
      <c r="L893" s="292"/>
      <c r="M893" s="292"/>
      <c r="N893" s="292"/>
      <c r="O893" s="292"/>
      <c r="P893" s="292"/>
      <c r="Q893" s="292"/>
      <c r="R893" s="292"/>
      <c r="S893" s="292"/>
      <c r="T893" s="292"/>
      <c r="U893" s="292"/>
    </row>
    <row r="894" spans="1:21" ht="15.75" customHeight="1">
      <c r="A894" s="292"/>
      <c r="B894" s="292"/>
      <c r="C894" s="292"/>
      <c r="D894" s="292"/>
      <c r="E894" s="292"/>
      <c r="F894" s="292"/>
      <c r="G894" s="292"/>
      <c r="H894" s="292"/>
      <c r="I894" s="292"/>
      <c r="J894" s="292"/>
      <c r="K894" s="292"/>
      <c r="L894" s="292"/>
      <c r="M894" s="292"/>
      <c r="N894" s="292"/>
      <c r="O894" s="292"/>
      <c r="P894" s="292"/>
      <c r="Q894" s="292"/>
      <c r="R894" s="292"/>
      <c r="S894" s="292"/>
      <c r="T894" s="292"/>
      <c r="U894" s="292"/>
    </row>
    <row r="895" spans="1:21" ht="15.75" customHeight="1">
      <c r="A895" s="292"/>
      <c r="B895" s="292"/>
      <c r="C895" s="292"/>
      <c r="D895" s="292"/>
      <c r="E895" s="292"/>
      <c r="F895" s="292"/>
      <c r="G895" s="292"/>
      <c r="H895" s="292"/>
      <c r="I895" s="292"/>
      <c r="J895" s="292"/>
      <c r="K895" s="292"/>
      <c r="L895" s="292"/>
      <c r="M895" s="292"/>
      <c r="N895" s="292"/>
      <c r="O895" s="292"/>
      <c r="P895" s="292"/>
      <c r="Q895" s="292"/>
      <c r="R895" s="292"/>
      <c r="S895" s="292"/>
      <c r="T895" s="292"/>
      <c r="U895" s="292"/>
    </row>
    <row r="896" spans="1:21" ht="15.75" customHeight="1">
      <c r="A896" s="292"/>
      <c r="B896" s="292"/>
      <c r="C896" s="292"/>
      <c r="D896" s="292"/>
      <c r="E896" s="292"/>
      <c r="F896" s="292"/>
      <c r="G896" s="292"/>
      <c r="H896" s="292"/>
      <c r="I896" s="292"/>
      <c r="J896" s="292"/>
      <c r="K896" s="292"/>
      <c r="L896" s="292"/>
      <c r="M896" s="292"/>
      <c r="N896" s="292"/>
      <c r="O896" s="292"/>
      <c r="P896" s="292"/>
      <c r="Q896" s="292"/>
      <c r="R896" s="292"/>
      <c r="S896" s="292"/>
      <c r="T896" s="292"/>
      <c r="U896" s="292"/>
    </row>
    <row r="897" spans="1:21" ht="15.75" customHeight="1">
      <c r="A897" s="292"/>
      <c r="B897" s="292"/>
      <c r="C897" s="292"/>
      <c r="D897" s="292"/>
      <c r="E897" s="292"/>
      <c r="F897" s="292"/>
      <c r="G897" s="292"/>
      <c r="H897" s="292"/>
      <c r="I897" s="292"/>
      <c r="J897" s="292"/>
      <c r="K897" s="292"/>
      <c r="L897" s="292"/>
      <c r="M897" s="292"/>
      <c r="N897" s="292"/>
      <c r="O897" s="292"/>
      <c r="P897" s="292"/>
      <c r="Q897" s="292"/>
      <c r="R897" s="292"/>
      <c r="S897" s="292"/>
      <c r="T897" s="292"/>
      <c r="U897" s="292"/>
    </row>
    <row r="898" spans="1:21" ht="15.75" customHeight="1">
      <c r="A898" s="292"/>
      <c r="B898" s="292"/>
      <c r="C898" s="292"/>
      <c r="D898" s="292"/>
      <c r="E898" s="292"/>
      <c r="F898" s="292"/>
      <c r="G898" s="292"/>
      <c r="H898" s="292"/>
      <c r="I898" s="292"/>
      <c r="J898" s="292"/>
      <c r="K898" s="292"/>
      <c r="L898" s="292"/>
      <c r="M898" s="292"/>
      <c r="N898" s="292"/>
      <c r="O898" s="292"/>
      <c r="P898" s="292"/>
      <c r="Q898" s="292"/>
      <c r="R898" s="292"/>
      <c r="S898" s="292"/>
      <c r="T898" s="292"/>
      <c r="U898" s="292"/>
    </row>
    <row r="899" spans="1:21" ht="15.75" customHeight="1">
      <c r="A899" s="292"/>
      <c r="B899" s="292"/>
      <c r="C899" s="292"/>
      <c r="D899" s="292"/>
      <c r="E899" s="292"/>
      <c r="F899" s="292"/>
      <c r="G899" s="292"/>
      <c r="H899" s="292"/>
      <c r="I899" s="292"/>
      <c r="J899" s="292"/>
      <c r="K899" s="292"/>
      <c r="L899" s="292"/>
      <c r="M899" s="292"/>
      <c r="N899" s="292"/>
      <c r="O899" s="292"/>
      <c r="P899" s="292"/>
      <c r="Q899" s="292"/>
      <c r="R899" s="292"/>
      <c r="S899" s="292"/>
      <c r="T899" s="292"/>
      <c r="U899" s="292"/>
    </row>
    <row r="900" spans="1:21" ht="15.75" customHeight="1">
      <c r="A900" s="292"/>
      <c r="B900" s="292"/>
      <c r="C900" s="292"/>
      <c r="D900" s="292"/>
      <c r="E900" s="292"/>
      <c r="F900" s="292"/>
      <c r="G900" s="292"/>
      <c r="H900" s="292"/>
      <c r="I900" s="292"/>
      <c r="J900" s="292"/>
      <c r="K900" s="292"/>
      <c r="L900" s="292"/>
      <c r="M900" s="292"/>
      <c r="N900" s="292"/>
      <c r="O900" s="292"/>
      <c r="P900" s="292"/>
      <c r="Q900" s="292"/>
      <c r="R900" s="292"/>
      <c r="S900" s="292"/>
      <c r="T900" s="292"/>
      <c r="U900" s="292"/>
    </row>
    <row r="901" spans="1:21" ht="15.75" customHeight="1">
      <c r="A901" s="292"/>
      <c r="B901" s="292"/>
      <c r="C901" s="292"/>
      <c r="D901" s="292"/>
      <c r="E901" s="292"/>
      <c r="F901" s="292"/>
      <c r="G901" s="292"/>
      <c r="H901" s="292"/>
      <c r="I901" s="292"/>
      <c r="J901" s="292"/>
      <c r="K901" s="292"/>
      <c r="L901" s="292"/>
      <c r="M901" s="292"/>
      <c r="N901" s="292"/>
      <c r="O901" s="292"/>
      <c r="P901" s="292"/>
      <c r="Q901" s="292"/>
      <c r="R901" s="292"/>
      <c r="S901" s="292"/>
      <c r="T901" s="292"/>
      <c r="U901" s="292"/>
    </row>
    <row r="902" spans="1:21" ht="15.75" customHeight="1">
      <c r="A902" s="292"/>
      <c r="B902" s="292"/>
      <c r="C902" s="292"/>
      <c r="D902" s="292"/>
      <c r="E902" s="292"/>
      <c r="F902" s="292"/>
      <c r="G902" s="292"/>
      <c r="H902" s="292"/>
      <c r="I902" s="292"/>
      <c r="J902" s="292"/>
      <c r="K902" s="292"/>
      <c r="L902" s="292"/>
      <c r="M902" s="292"/>
      <c r="N902" s="292"/>
      <c r="O902" s="292"/>
      <c r="P902" s="292"/>
      <c r="Q902" s="292"/>
      <c r="R902" s="292"/>
      <c r="S902" s="292"/>
      <c r="T902" s="292"/>
      <c r="U902" s="292"/>
    </row>
    <row r="903" spans="1:21" ht="15.75" customHeight="1">
      <c r="A903" s="292"/>
      <c r="B903" s="292"/>
      <c r="C903" s="292"/>
      <c r="D903" s="292"/>
      <c r="E903" s="292"/>
      <c r="F903" s="292"/>
      <c r="G903" s="292"/>
      <c r="H903" s="292"/>
      <c r="I903" s="292"/>
      <c r="J903" s="292"/>
      <c r="K903" s="292"/>
      <c r="L903" s="292"/>
      <c r="M903" s="292"/>
      <c r="N903" s="292"/>
      <c r="O903" s="292"/>
      <c r="P903" s="292"/>
      <c r="Q903" s="292"/>
      <c r="R903" s="292"/>
      <c r="S903" s="292"/>
      <c r="T903" s="292"/>
      <c r="U903" s="292"/>
    </row>
    <row r="904" spans="1:21" ht="15.75" customHeight="1">
      <c r="A904" s="292"/>
      <c r="B904" s="292"/>
      <c r="C904" s="292"/>
      <c r="D904" s="292"/>
      <c r="E904" s="292"/>
      <c r="F904" s="292"/>
      <c r="G904" s="292"/>
      <c r="H904" s="292"/>
      <c r="I904" s="292"/>
      <c r="J904" s="292"/>
      <c r="K904" s="292"/>
      <c r="L904" s="292"/>
      <c r="M904" s="292"/>
      <c r="N904" s="292"/>
      <c r="O904" s="292"/>
      <c r="P904" s="292"/>
      <c r="Q904" s="292"/>
      <c r="R904" s="292"/>
      <c r="S904" s="292"/>
      <c r="T904" s="292"/>
      <c r="U904" s="292"/>
    </row>
    <row r="905" spans="1:21" ht="15.75" customHeight="1">
      <c r="A905" s="292"/>
      <c r="B905" s="292"/>
      <c r="C905" s="292"/>
      <c r="D905" s="292"/>
      <c r="E905" s="292"/>
      <c r="F905" s="292"/>
      <c r="G905" s="292"/>
      <c r="H905" s="292"/>
      <c r="I905" s="292"/>
      <c r="J905" s="292"/>
      <c r="K905" s="292"/>
      <c r="L905" s="292"/>
      <c r="M905" s="292"/>
      <c r="N905" s="292"/>
      <c r="O905" s="292"/>
      <c r="P905" s="292"/>
      <c r="Q905" s="292"/>
      <c r="R905" s="292"/>
      <c r="S905" s="292"/>
      <c r="T905" s="292"/>
      <c r="U905" s="292"/>
    </row>
    <row r="906" spans="1:21" ht="15.75" customHeight="1">
      <c r="A906" s="292"/>
      <c r="B906" s="292"/>
      <c r="C906" s="292"/>
      <c r="D906" s="292"/>
      <c r="E906" s="292"/>
      <c r="F906" s="292"/>
      <c r="G906" s="292"/>
      <c r="H906" s="292"/>
      <c r="I906" s="292"/>
      <c r="J906" s="292"/>
      <c r="K906" s="292"/>
      <c r="L906" s="292"/>
      <c r="M906" s="292"/>
      <c r="N906" s="292"/>
      <c r="O906" s="292"/>
      <c r="P906" s="292"/>
      <c r="Q906" s="292"/>
      <c r="R906" s="292"/>
      <c r="S906" s="292"/>
      <c r="T906" s="292"/>
      <c r="U906" s="292"/>
    </row>
    <row r="907" spans="1:21" ht="15.75" customHeight="1">
      <c r="A907" s="292"/>
      <c r="B907" s="292"/>
      <c r="C907" s="292"/>
      <c r="D907" s="292"/>
      <c r="E907" s="292"/>
      <c r="F907" s="292"/>
      <c r="G907" s="292"/>
      <c r="H907" s="292"/>
      <c r="I907" s="292"/>
      <c r="J907" s="292"/>
      <c r="K907" s="292"/>
      <c r="L907" s="292"/>
      <c r="M907" s="292"/>
      <c r="N907" s="292"/>
      <c r="O907" s="292"/>
      <c r="P907" s="292"/>
      <c r="Q907" s="292"/>
      <c r="R907" s="292"/>
      <c r="S907" s="292"/>
      <c r="T907" s="292"/>
      <c r="U907" s="292"/>
    </row>
    <row r="908" spans="1:21" ht="15.75" customHeight="1">
      <c r="A908" s="292"/>
      <c r="B908" s="292"/>
      <c r="C908" s="292"/>
      <c r="D908" s="292"/>
      <c r="E908" s="292"/>
      <c r="F908" s="292"/>
      <c r="G908" s="292"/>
      <c r="H908" s="292"/>
      <c r="I908" s="292"/>
      <c r="J908" s="292"/>
      <c r="K908" s="292"/>
      <c r="L908" s="292"/>
      <c r="M908" s="292"/>
      <c r="N908" s="292"/>
      <c r="O908" s="292"/>
      <c r="P908" s="292"/>
      <c r="Q908" s="292"/>
      <c r="R908" s="292"/>
      <c r="S908" s="292"/>
      <c r="T908" s="292"/>
      <c r="U908" s="292"/>
    </row>
    <row r="909" spans="1:21" ht="15.75" customHeight="1">
      <c r="A909" s="292"/>
      <c r="B909" s="292"/>
      <c r="C909" s="292"/>
      <c r="D909" s="292"/>
      <c r="E909" s="292"/>
      <c r="F909" s="292"/>
      <c r="G909" s="292"/>
      <c r="H909" s="292"/>
      <c r="I909" s="292"/>
      <c r="J909" s="292"/>
      <c r="K909" s="292"/>
      <c r="L909" s="292"/>
      <c r="M909" s="292"/>
      <c r="N909" s="292"/>
      <c r="O909" s="292"/>
      <c r="P909" s="292"/>
      <c r="Q909" s="292"/>
      <c r="R909" s="292"/>
      <c r="S909" s="292"/>
      <c r="T909" s="292"/>
      <c r="U909" s="292"/>
    </row>
    <row r="910" spans="1:21" ht="15.75" customHeight="1">
      <c r="A910" s="292"/>
      <c r="B910" s="292"/>
      <c r="C910" s="292"/>
      <c r="D910" s="292"/>
      <c r="E910" s="292"/>
      <c r="F910" s="292"/>
      <c r="G910" s="292"/>
      <c r="H910" s="292"/>
      <c r="I910" s="292"/>
      <c r="J910" s="292"/>
      <c r="K910" s="292"/>
      <c r="L910" s="292"/>
      <c r="M910" s="292"/>
      <c r="N910" s="292"/>
      <c r="O910" s="292"/>
      <c r="P910" s="292"/>
      <c r="Q910" s="292"/>
      <c r="R910" s="292"/>
      <c r="S910" s="292"/>
      <c r="T910" s="292"/>
      <c r="U910" s="292"/>
    </row>
    <row r="911" spans="1:21" ht="15.75" customHeight="1">
      <c r="A911" s="292"/>
      <c r="B911" s="292"/>
      <c r="C911" s="292"/>
      <c r="D911" s="292"/>
      <c r="E911" s="292"/>
      <c r="F911" s="292"/>
      <c r="G911" s="292"/>
      <c r="H911" s="292"/>
      <c r="I911" s="292"/>
      <c r="J911" s="292"/>
      <c r="K911" s="292"/>
      <c r="L911" s="292"/>
      <c r="M911" s="292"/>
      <c r="N911" s="292"/>
      <c r="O911" s="292"/>
      <c r="P911" s="292"/>
      <c r="Q911" s="292"/>
      <c r="R911" s="292"/>
      <c r="S911" s="292"/>
      <c r="T911" s="292"/>
      <c r="U911" s="292"/>
    </row>
    <row r="912" spans="1:21" ht="15.75" customHeight="1">
      <c r="A912" s="292"/>
      <c r="B912" s="292"/>
      <c r="C912" s="292"/>
      <c r="D912" s="292"/>
      <c r="E912" s="292"/>
      <c r="F912" s="292"/>
      <c r="G912" s="292"/>
      <c r="H912" s="292"/>
      <c r="I912" s="292"/>
      <c r="J912" s="292"/>
      <c r="K912" s="292"/>
      <c r="L912" s="292"/>
      <c r="M912" s="292"/>
      <c r="N912" s="292"/>
      <c r="O912" s="292"/>
      <c r="P912" s="292"/>
      <c r="Q912" s="292"/>
      <c r="R912" s="292"/>
      <c r="S912" s="292"/>
      <c r="T912" s="292"/>
      <c r="U912" s="292"/>
    </row>
    <row r="913" spans="1:21" ht="15.75" customHeight="1">
      <c r="A913" s="292"/>
      <c r="B913" s="292"/>
      <c r="C913" s="292"/>
      <c r="D913" s="292"/>
      <c r="E913" s="292"/>
      <c r="F913" s="292"/>
      <c r="G913" s="292"/>
      <c r="H913" s="292"/>
      <c r="I913" s="292"/>
      <c r="J913" s="292"/>
      <c r="K913" s="292"/>
      <c r="L913" s="292"/>
      <c r="M913" s="292"/>
      <c r="N913" s="292"/>
      <c r="O913" s="292"/>
      <c r="P913" s="292"/>
      <c r="Q913" s="292"/>
      <c r="R913" s="292"/>
      <c r="S913" s="292"/>
      <c r="T913" s="292"/>
      <c r="U913" s="292"/>
    </row>
    <row r="914" spans="1:21" ht="15.75" customHeight="1">
      <c r="A914" s="292"/>
      <c r="B914" s="292"/>
      <c r="C914" s="292"/>
      <c r="D914" s="292"/>
      <c r="E914" s="292"/>
      <c r="F914" s="292"/>
      <c r="G914" s="292"/>
      <c r="H914" s="292"/>
      <c r="I914" s="292"/>
      <c r="J914" s="292"/>
      <c r="K914" s="292"/>
      <c r="L914" s="292"/>
      <c r="M914" s="292"/>
      <c r="N914" s="292"/>
      <c r="O914" s="292"/>
      <c r="P914" s="292"/>
      <c r="Q914" s="292"/>
      <c r="R914" s="292"/>
      <c r="S914" s="292"/>
      <c r="T914" s="292"/>
      <c r="U914" s="292"/>
    </row>
    <row r="915" spans="1:21" ht="15.75" customHeight="1">
      <c r="A915" s="292"/>
      <c r="B915" s="292"/>
      <c r="C915" s="292"/>
      <c r="D915" s="292"/>
      <c r="E915" s="292"/>
      <c r="F915" s="292"/>
      <c r="G915" s="292"/>
      <c r="H915" s="292"/>
      <c r="I915" s="292"/>
      <c r="J915" s="292"/>
      <c r="K915" s="292"/>
      <c r="L915" s="292"/>
      <c r="M915" s="292"/>
      <c r="N915" s="292"/>
      <c r="O915" s="292"/>
      <c r="P915" s="292"/>
      <c r="Q915" s="292"/>
      <c r="R915" s="292"/>
      <c r="S915" s="292"/>
      <c r="T915" s="292"/>
      <c r="U915" s="292"/>
    </row>
    <row r="916" spans="1:21" ht="15.75" customHeight="1">
      <c r="A916" s="292"/>
      <c r="B916" s="292"/>
      <c r="C916" s="292"/>
      <c r="D916" s="292"/>
      <c r="E916" s="292"/>
      <c r="F916" s="292"/>
      <c r="G916" s="292"/>
      <c r="H916" s="292"/>
      <c r="I916" s="292"/>
      <c r="J916" s="292"/>
      <c r="K916" s="292"/>
      <c r="L916" s="292"/>
      <c r="M916" s="292"/>
      <c r="N916" s="292"/>
      <c r="O916" s="292"/>
      <c r="P916" s="292"/>
      <c r="Q916" s="292"/>
      <c r="R916" s="292"/>
      <c r="S916" s="292"/>
      <c r="T916" s="292"/>
      <c r="U916" s="292"/>
    </row>
    <row r="917" spans="1:21" ht="15.75" customHeight="1">
      <c r="A917" s="292"/>
      <c r="B917" s="292"/>
      <c r="C917" s="292"/>
      <c r="D917" s="292"/>
      <c r="E917" s="292"/>
      <c r="F917" s="292"/>
      <c r="G917" s="292"/>
      <c r="H917" s="292"/>
      <c r="I917" s="292"/>
      <c r="J917" s="292"/>
      <c r="K917" s="292"/>
      <c r="L917" s="292"/>
      <c r="M917" s="292"/>
      <c r="N917" s="292"/>
      <c r="O917" s="292"/>
      <c r="P917" s="292"/>
      <c r="Q917" s="292"/>
      <c r="R917" s="292"/>
      <c r="S917" s="292"/>
      <c r="T917" s="292"/>
      <c r="U917" s="292"/>
    </row>
    <row r="918" spans="1:21" ht="15.75" customHeight="1">
      <c r="A918" s="292"/>
      <c r="B918" s="292"/>
      <c r="C918" s="292"/>
      <c r="D918" s="292"/>
      <c r="E918" s="292"/>
      <c r="F918" s="292"/>
      <c r="G918" s="292"/>
      <c r="H918" s="292"/>
      <c r="I918" s="292"/>
      <c r="J918" s="292"/>
      <c r="K918" s="292"/>
      <c r="L918" s="292"/>
      <c r="M918" s="292"/>
      <c r="N918" s="292"/>
      <c r="O918" s="292"/>
      <c r="P918" s="292"/>
      <c r="Q918" s="292"/>
      <c r="R918" s="292"/>
      <c r="S918" s="292"/>
      <c r="T918" s="292"/>
      <c r="U918" s="292"/>
    </row>
    <row r="919" spans="1:21" ht="15.75" customHeight="1">
      <c r="A919" s="292"/>
      <c r="B919" s="292"/>
      <c r="C919" s="292"/>
      <c r="D919" s="292"/>
      <c r="E919" s="292"/>
      <c r="F919" s="292"/>
      <c r="G919" s="292"/>
      <c r="H919" s="292"/>
      <c r="I919" s="292"/>
      <c r="J919" s="292"/>
      <c r="K919" s="292"/>
      <c r="L919" s="292"/>
      <c r="M919" s="292"/>
      <c r="N919" s="292"/>
      <c r="O919" s="292"/>
      <c r="P919" s="292"/>
      <c r="Q919" s="292"/>
      <c r="R919" s="292"/>
      <c r="S919" s="292"/>
      <c r="T919" s="292"/>
      <c r="U919" s="292"/>
    </row>
    <row r="920" spans="1:21" ht="15.75" customHeight="1">
      <c r="A920" s="292"/>
      <c r="B920" s="292"/>
      <c r="C920" s="292"/>
      <c r="D920" s="292"/>
      <c r="E920" s="292"/>
      <c r="F920" s="292"/>
      <c r="G920" s="292"/>
      <c r="H920" s="292"/>
      <c r="I920" s="292"/>
      <c r="J920" s="292"/>
      <c r="K920" s="292"/>
      <c r="L920" s="292"/>
      <c r="M920" s="292"/>
      <c r="N920" s="292"/>
      <c r="O920" s="292"/>
      <c r="P920" s="292"/>
      <c r="Q920" s="292"/>
      <c r="R920" s="292"/>
      <c r="S920" s="292"/>
      <c r="T920" s="292"/>
      <c r="U920" s="292"/>
    </row>
    <row r="921" spans="1:21" ht="15.75" customHeight="1">
      <c r="A921" s="292"/>
      <c r="B921" s="292"/>
      <c r="C921" s="292"/>
      <c r="D921" s="292"/>
      <c r="E921" s="292"/>
      <c r="F921" s="292"/>
      <c r="G921" s="292"/>
      <c r="H921" s="292"/>
      <c r="I921" s="292"/>
      <c r="J921" s="292"/>
      <c r="K921" s="292"/>
      <c r="L921" s="292"/>
      <c r="M921" s="292"/>
      <c r="N921" s="292"/>
      <c r="O921" s="292"/>
      <c r="P921" s="292"/>
      <c r="Q921" s="292"/>
      <c r="R921" s="292"/>
      <c r="S921" s="292"/>
      <c r="T921" s="292"/>
      <c r="U921" s="292"/>
    </row>
    <row r="922" spans="1:21" ht="15.75" customHeight="1">
      <c r="A922" s="292"/>
      <c r="B922" s="292"/>
      <c r="C922" s="292"/>
      <c r="D922" s="292"/>
      <c r="E922" s="292"/>
      <c r="F922" s="292"/>
      <c r="G922" s="292"/>
      <c r="H922" s="292"/>
      <c r="I922" s="292"/>
      <c r="J922" s="292"/>
      <c r="K922" s="292"/>
      <c r="L922" s="292"/>
      <c r="M922" s="292"/>
      <c r="N922" s="292"/>
      <c r="O922" s="292"/>
      <c r="P922" s="292"/>
      <c r="Q922" s="292"/>
      <c r="R922" s="292"/>
      <c r="S922" s="292"/>
      <c r="T922" s="292"/>
      <c r="U922" s="292"/>
    </row>
    <row r="923" spans="1:21" ht="15.75" customHeight="1">
      <c r="A923" s="292"/>
      <c r="B923" s="292"/>
      <c r="C923" s="292"/>
      <c r="D923" s="292"/>
      <c r="E923" s="292"/>
      <c r="F923" s="292"/>
      <c r="G923" s="292"/>
      <c r="H923" s="292"/>
      <c r="I923" s="292"/>
      <c r="J923" s="292"/>
      <c r="K923" s="292"/>
      <c r="L923" s="292"/>
      <c r="M923" s="292"/>
      <c r="N923" s="292"/>
      <c r="O923" s="292"/>
      <c r="P923" s="292"/>
      <c r="Q923" s="292"/>
      <c r="R923" s="292"/>
      <c r="S923" s="292"/>
      <c r="T923" s="292"/>
      <c r="U923" s="292"/>
    </row>
    <row r="924" spans="1:21" ht="15.75" customHeight="1">
      <c r="A924" s="292"/>
      <c r="B924" s="292"/>
      <c r="C924" s="292"/>
      <c r="D924" s="292"/>
      <c r="E924" s="292"/>
      <c r="F924" s="292"/>
      <c r="G924" s="292"/>
      <c r="H924" s="292"/>
      <c r="I924" s="292"/>
      <c r="J924" s="292"/>
      <c r="K924" s="292"/>
      <c r="L924" s="292"/>
      <c r="M924" s="292"/>
      <c r="N924" s="292"/>
      <c r="O924" s="292"/>
      <c r="P924" s="292"/>
      <c r="Q924" s="292"/>
      <c r="R924" s="292"/>
      <c r="S924" s="292"/>
      <c r="T924" s="292"/>
      <c r="U924" s="292"/>
    </row>
    <row r="925" spans="1:21" ht="15.75" customHeight="1">
      <c r="A925" s="292"/>
      <c r="B925" s="292"/>
      <c r="C925" s="292"/>
      <c r="D925" s="292"/>
      <c r="E925" s="292"/>
      <c r="F925" s="292"/>
      <c r="G925" s="292"/>
      <c r="H925" s="292"/>
      <c r="I925" s="292"/>
      <c r="J925" s="292"/>
      <c r="K925" s="292"/>
      <c r="L925" s="292"/>
      <c r="M925" s="292"/>
      <c r="N925" s="292"/>
      <c r="O925" s="292"/>
      <c r="P925" s="292"/>
      <c r="Q925" s="292"/>
      <c r="R925" s="292"/>
      <c r="S925" s="292"/>
      <c r="T925" s="292"/>
      <c r="U925" s="292"/>
    </row>
    <row r="926" spans="1:21" ht="15.75" customHeight="1">
      <c r="A926" s="292"/>
      <c r="B926" s="292"/>
      <c r="C926" s="292"/>
      <c r="D926" s="292"/>
      <c r="E926" s="292"/>
      <c r="F926" s="292"/>
      <c r="G926" s="292"/>
      <c r="H926" s="292"/>
      <c r="I926" s="292"/>
      <c r="J926" s="292"/>
      <c r="K926" s="292"/>
      <c r="L926" s="292"/>
      <c r="M926" s="292"/>
      <c r="N926" s="292"/>
      <c r="O926" s="292"/>
      <c r="P926" s="292"/>
      <c r="Q926" s="292"/>
      <c r="R926" s="292"/>
      <c r="S926" s="292"/>
      <c r="T926" s="292"/>
      <c r="U926" s="292"/>
    </row>
    <row r="927" spans="1:21" ht="15.75" customHeight="1">
      <c r="A927" s="292"/>
      <c r="B927" s="292"/>
      <c r="C927" s="292"/>
      <c r="D927" s="292"/>
      <c r="E927" s="292"/>
      <c r="F927" s="292"/>
      <c r="G927" s="292"/>
      <c r="H927" s="292"/>
      <c r="I927" s="292"/>
      <c r="J927" s="292"/>
      <c r="K927" s="292"/>
      <c r="L927" s="292"/>
      <c r="M927" s="292"/>
      <c r="N927" s="292"/>
      <c r="O927" s="292"/>
      <c r="P927" s="292"/>
      <c r="Q927" s="292"/>
      <c r="R927" s="292"/>
      <c r="S927" s="292"/>
      <c r="T927" s="292"/>
      <c r="U927" s="292"/>
    </row>
    <row r="928" spans="1:21" ht="15.75" customHeight="1">
      <c r="A928" s="292"/>
      <c r="B928" s="292"/>
      <c r="C928" s="292"/>
      <c r="D928" s="292"/>
      <c r="E928" s="292"/>
      <c r="F928" s="292"/>
      <c r="G928" s="292"/>
      <c r="H928" s="292"/>
      <c r="I928" s="292"/>
      <c r="J928" s="292"/>
      <c r="K928" s="292"/>
      <c r="L928" s="292"/>
      <c r="M928" s="292"/>
      <c r="N928" s="292"/>
      <c r="O928" s="292"/>
      <c r="P928" s="292"/>
      <c r="Q928" s="292"/>
      <c r="R928" s="292"/>
      <c r="S928" s="292"/>
      <c r="T928" s="292"/>
      <c r="U928" s="292"/>
    </row>
    <row r="929" spans="1:21" ht="15.75" customHeight="1">
      <c r="A929" s="292"/>
      <c r="B929" s="292"/>
      <c r="C929" s="292"/>
      <c r="D929" s="292"/>
      <c r="E929" s="292"/>
      <c r="F929" s="292"/>
      <c r="G929" s="292"/>
      <c r="H929" s="292"/>
      <c r="I929" s="292"/>
      <c r="J929" s="292"/>
      <c r="K929" s="292"/>
      <c r="L929" s="292"/>
      <c r="M929" s="292"/>
      <c r="N929" s="292"/>
      <c r="O929" s="292"/>
      <c r="P929" s="292"/>
      <c r="Q929" s="292"/>
      <c r="R929" s="292"/>
      <c r="S929" s="292"/>
      <c r="T929" s="292"/>
      <c r="U929" s="292"/>
    </row>
    <row r="930" spans="1:21" ht="15.75" customHeight="1">
      <c r="A930" s="292"/>
      <c r="B930" s="292"/>
      <c r="C930" s="292"/>
      <c r="D930" s="292"/>
      <c r="E930" s="292"/>
      <c r="F930" s="292"/>
      <c r="G930" s="292"/>
      <c r="H930" s="292"/>
      <c r="I930" s="292"/>
      <c r="J930" s="292"/>
      <c r="K930" s="292"/>
      <c r="L930" s="292"/>
      <c r="M930" s="292"/>
      <c r="N930" s="292"/>
      <c r="O930" s="292"/>
      <c r="P930" s="292"/>
      <c r="Q930" s="292"/>
      <c r="R930" s="292"/>
      <c r="S930" s="292"/>
      <c r="T930" s="292"/>
      <c r="U930" s="292"/>
    </row>
    <row r="931" spans="1:21" ht="15.75" customHeight="1">
      <c r="A931" s="292"/>
      <c r="B931" s="292"/>
      <c r="C931" s="292"/>
      <c r="D931" s="292"/>
      <c r="E931" s="292"/>
      <c r="F931" s="292"/>
      <c r="G931" s="292"/>
      <c r="H931" s="292"/>
      <c r="I931" s="292"/>
      <c r="J931" s="292"/>
      <c r="K931" s="292"/>
      <c r="L931" s="292"/>
      <c r="M931" s="292"/>
      <c r="N931" s="292"/>
      <c r="O931" s="292"/>
      <c r="P931" s="292"/>
      <c r="Q931" s="292"/>
      <c r="R931" s="292"/>
      <c r="S931" s="292"/>
      <c r="T931" s="292"/>
      <c r="U931" s="292"/>
    </row>
    <row r="932" spans="1:21" ht="15.75" customHeight="1">
      <c r="A932" s="292"/>
      <c r="B932" s="292"/>
      <c r="C932" s="292"/>
      <c r="D932" s="292"/>
      <c r="E932" s="292"/>
      <c r="F932" s="292"/>
      <c r="G932" s="292"/>
      <c r="H932" s="292"/>
      <c r="I932" s="292"/>
      <c r="J932" s="292"/>
      <c r="K932" s="292"/>
      <c r="L932" s="292"/>
      <c r="M932" s="292"/>
      <c r="N932" s="292"/>
      <c r="O932" s="292"/>
      <c r="P932" s="292"/>
      <c r="Q932" s="292"/>
      <c r="R932" s="292"/>
      <c r="S932" s="292"/>
      <c r="T932" s="292"/>
      <c r="U932" s="292"/>
    </row>
    <row r="933" spans="1:21" ht="15.75" customHeight="1">
      <c r="A933" s="292"/>
      <c r="B933" s="292"/>
      <c r="C933" s="292"/>
      <c r="D933" s="292"/>
      <c r="E933" s="292"/>
      <c r="F933" s="292"/>
      <c r="G933" s="292"/>
      <c r="H933" s="292"/>
      <c r="I933" s="292"/>
      <c r="J933" s="292"/>
      <c r="K933" s="292"/>
      <c r="L933" s="292"/>
      <c r="M933" s="292"/>
      <c r="N933" s="292"/>
      <c r="O933" s="292"/>
      <c r="P933" s="292"/>
      <c r="Q933" s="292"/>
      <c r="R933" s="292"/>
      <c r="S933" s="292"/>
      <c r="T933" s="292"/>
      <c r="U933" s="292"/>
    </row>
    <row r="934" spans="1:21" ht="15.75" customHeight="1">
      <c r="A934" s="292"/>
      <c r="B934" s="292"/>
      <c r="C934" s="292"/>
      <c r="D934" s="292"/>
      <c r="E934" s="292"/>
      <c r="F934" s="292"/>
      <c r="G934" s="292"/>
      <c r="H934" s="292"/>
      <c r="I934" s="292"/>
      <c r="J934" s="292"/>
      <c r="K934" s="292"/>
      <c r="L934" s="292"/>
      <c r="M934" s="292"/>
      <c r="N934" s="292"/>
      <c r="O934" s="292"/>
      <c r="P934" s="292"/>
      <c r="Q934" s="292"/>
      <c r="R934" s="292"/>
      <c r="S934" s="292"/>
      <c r="T934" s="292"/>
      <c r="U934" s="292"/>
    </row>
    <row r="935" spans="1:21" ht="15.75" customHeight="1">
      <c r="A935" s="292"/>
      <c r="B935" s="292"/>
      <c r="C935" s="292"/>
      <c r="D935" s="292"/>
      <c r="E935" s="292"/>
      <c r="F935" s="292"/>
      <c r="G935" s="292"/>
      <c r="H935" s="292"/>
      <c r="I935" s="292"/>
      <c r="J935" s="292"/>
      <c r="K935" s="292"/>
      <c r="L935" s="292"/>
      <c r="M935" s="292"/>
      <c r="N935" s="292"/>
      <c r="O935" s="292"/>
      <c r="P935" s="292"/>
      <c r="Q935" s="292"/>
      <c r="R935" s="292"/>
      <c r="S935" s="292"/>
      <c r="T935" s="292"/>
      <c r="U935" s="292"/>
    </row>
    <row r="936" spans="1:21" ht="15.75" customHeight="1">
      <c r="A936" s="292"/>
      <c r="B936" s="292"/>
      <c r="C936" s="292"/>
      <c r="D936" s="292"/>
      <c r="E936" s="292"/>
      <c r="F936" s="292"/>
      <c r="G936" s="292"/>
      <c r="H936" s="292"/>
      <c r="I936" s="292"/>
      <c r="J936" s="292"/>
      <c r="K936" s="292"/>
      <c r="L936" s="292"/>
      <c r="M936" s="292"/>
      <c r="N936" s="292"/>
      <c r="O936" s="292"/>
      <c r="P936" s="292"/>
      <c r="Q936" s="292"/>
      <c r="R936" s="292"/>
      <c r="S936" s="292"/>
      <c r="T936" s="292"/>
      <c r="U936" s="292"/>
    </row>
    <row r="937" spans="1:21" ht="15.75" customHeight="1">
      <c r="A937" s="292"/>
      <c r="B937" s="292"/>
      <c r="C937" s="292"/>
      <c r="D937" s="292"/>
      <c r="E937" s="292"/>
      <c r="F937" s="292"/>
      <c r="G937" s="292"/>
      <c r="H937" s="292"/>
      <c r="I937" s="292"/>
      <c r="J937" s="292"/>
      <c r="K937" s="292"/>
      <c r="L937" s="292"/>
      <c r="M937" s="292"/>
      <c r="N937" s="292"/>
      <c r="O937" s="292"/>
      <c r="P937" s="292"/>
      <c r="Q937" s="292"/>
      <c r="R937" s="292"/>
      <c r="S937" s="292"/>
      <c r="T937" s="292"/>
      <c r="U937" s="292"/>
    </row>
    <row r="938" spans="1:21" ht="15.75" customHeight="1">
      <c r="A938" s="292"/>
      <c r="B938" s="292"/>
      <c r="C938" s="292"/>
      <c r="D938" s="292"/>
      <c r="E938" s="292"/>
      <c r="F938" s="292"/>
      <c r="G938" s="292"/>
      <c r="H938" s="292"/>
      <c r="I938" s="292"/>
      <c r="J938" s="292"/>
      <c r="K938" s="292"/>
      <c r="L938" s="292"/>
      <c r="M938" s="292"/>
      <c r="N938" s="292"/>
      <c r="O938" s="292"/>
      <c r="P938" s="292"/>
      <c r="Q938" s="292"/>
      <c r="R938" s="292"/>
      <c r="S938" s="292"/>
      <c r="T938" s="292"/>
      <c r="U938" s="292"/>
    </row>
    <row r="939" spans="1:21" ht="15.75" customHeight="1">
      <c r="A939" s="292"/>
      <c r="B939" s="292"/>
      <c r="C939" s="292"/>
      <c r="D939" s="292"/>
      <c r="E939" s="292"/>
      <c r="F939" s="292"/>
      <c r="G939" s="292"/>
      <c r="H939" s="292"/>
      <c r="I939" s="292"/>
      <c r="J939" s="292"/>
      <c r="K939" s="292"/>
      <c r="L939" s="292"/>
      <c r="M939" s="292"/>
      <c r="N939" s="292"/>
      <c r="O939" s="292"/>
      <c r="P939" s="292"/>
      <c r="Q939" s="292"/>
      <c r="R939" s="292"/>
      <c r="S939" s="292"/>
      <c r="T939" s="292"/>
      <c r="U939" s="292"/>
    </row>
    <row r="940" spans="1:21" ht="15.75" customHeight="1">
      <c r="A940" s="292"/>
      <c r="B940" s="292"/>
      <c r="C940" s="292"/>
      <c r="D940" s="292"/>
      <c r="E940" s="292"/>
      <c r="F940" s="292"/>
      <c r="G940" s="292"/>
      <c r="H940" s="292"/>
      <c r="I940" s="292"/>
      <c r="J940" s="292"/>
      <c r="K940" s="292"/>
      <c r="L940" s="292"/>
      <c r="M940" s="292"/>
      <c r="N940" s="292"/>
      <c r="O940" s="292"/>
      <c r="P940" s="292"/>
      <c r="Q940" s="292"/>
      <c r="R940" s="292"/>
      <c r="S940" s="292"/>
      <c r="T940" s="292"/>
      <c r="U940" s="292"/>
    </row>
    <row r="941" spans="1:21" ht="15.75" customHeight="1">
      <c r="A941" s="292"/>
      <c r="B941" s="292"/>
      <c r="C941" s="292"/>
      <c r="D941" s="292"/>
      <c r="E941" s="292"/>
      <c r="F941" s="292"/>
      <c r="G941" s="292"/>
      <c r="H941" s="292"/>
      <c r="I941" s="292"/>
      <c r="J941" s="292"/>
      <c r="K941" s="292"/>
      <c r="L941" s="292"/>
      <c r="M941" s="292"/>
      <c r="N941" s="292"/>
      <c r="O941" s="292"/>
      <c r="P941" s="292"/>
      <c r="Q941" s="292"/>
      <c r="R941" s="292"/>
      <c r="S941" s="292"/>
      <c r="T941" s="292"/>
      <c r="U941" s="292"/>
    </row>
    <row r="942" spans="1:21" ht="15.75" customHeight="1">
      <c r="A942" s="292"/>
      <c r="B942" s="292"/>
      <c r="C942" s="292"/>
      <c r="D942" s="292"/>
      <c r="E942" s="292"/>
      <c r="F942" s="292"/>
      <c r="G942" s="292"/>
      <c r="H942" s="292"/>
      <c r="I942" s="292"/>
      <c r="J942" s="292"/>
      <c r="K942" s="292"/>
      <c r="L942" s="292"/>
      <c r="M942" s="292"/>
      <c r="N942" s="292"/>
      <c r="O942" s="292"/>
      <c r="P942" s="292"/>
      <c r="Q942" s="292"/>
      <c r="R942" s="292"/>
      <c r="S942" s="292"/>
      <c r="T942" s="292"/>
      <c r="U942" s="292"/>
    </row>
    <row r="943" spans="1:21" ht="15.75" customHeight="1">
      <c r="A943" s="292"/>
      <c r="B943" s="292"/>
      <c r="C943" s="292"/>
      <c r="D943" s="292"/>
      <c r="E943" s="292"/>
      <c r="F943" s="292"/>
      <c r="G943" s="292"/>
      <c r="H943" s="292"/>
      <c r="I943" s="292"/>
      <c r="J943" s="292"/>
      <c r="K943" s="292"/>
      <c r="L943" s="292"/>
      <c r="M943" s="292"/>
      <c r="N943" s="292"/>
      <c r="O943" s="292"/>
      <c r="P943" s="292"/>
      <c r="Q943" s="292"/>
      <c r="R943" s="292"/>
      <c r="S943" s="292"/>
      <c r="T943" s="292"/>
      <c r="U943" s="292"/>
    </row>
    <row r="944" spans="1:21" ht="15.75" customHeight="1">
      <c r="A944" s="292"/>
      <c r="B944" s="292"/>
      <c r="C944" s="292"/>
      <c r="D944" s="292"/>
      <c r="E944" s="292"/>
      <c r="F944" s="292"/>
      <c r="G944" s="292"/>
      <c r="H944" s="292"/>
      <c r="I944" s="292"/>
      <c r="J944" s="292"/>
      <c r="K944" s="292"/>
      <c r="L944" s="292"/>
      <c r="M944" s="292"/>
      <c r="N944" s="292"/>
      <c r="O944" s="292"/>
      <c r="P944" s="292"/>
      <c r="Q944" s="292"/>
      <c r="R944" s="292"/>
      <c r="S944" s="292"/>
      <c r="T944" s="292"/>
      <c r="U944" s="292"/>
    </row>
    <row r="945" spans="1:21" ht="15.75" customHeight="1">
      <c r="A945" s="292"/>
      <c r="B945" s="292"/>
      <c r="C945" s="292"/>
      <c r="D945" s="292"/>
      <c r="E945" s="292"/>
      <c r="F945" s="292"/>
      <c r="G945" s="292"/>
      <c r="H945" s="292"/>
      <c r="I945" s="292"/>
      <c r="J945" s="292"/>
      <c r="K945" s="292"/>
      <c r="L945" s="292"/>
      <c r="M945" s="292"/>
      <c r="N945" s="292"/>
      <c r="O945" s="292"/>
      <c r="P945" s="292"/>
      <c r="Q945" s="292"/>
      <c r="R945" s="292"/>
      <c r="S945" s="292"/>
      <c r="T945" s="292"/>
      <c r="U945" s="292"/>
    </row>
    <row r="946" spans="1:21" ht="15.75" customHeight="1">
      <c r="A946" s="292"/>
      <c r="B946" s="292"/>
      <c r="C946" s="292"/>
      <c r="D946" s="292"/>
      <c r="E946" s="292"/>
      <c r="F946" s="292"/>
      <c r="G946" s="292"/>
      <c r="H946" s="292"/>
      <c r="I946" s="292"/>
      <c r="J946" s="292"/>
      <c r="K946" s="292"/>
      <c r="L946" s="292"/>
      <c r="M946" s="292"/>
      <c r="N946" s="292"/>
      <c r="O946" s="292"/>
      <c r="P946" s="292"/>
      <c r="Q946" s="292"/>
      <c r="R946" s="292"/>
      <c r="S946" s="292"/>
      <c r="T946" s="292"/>
      <c r="U946" s="292"/>
    </row>
    <row r="947" spans="1:21" ht="15.75" customHeight="1">
      <c r="A947" s="292"/>
      <c r="B947" s="292"/>
      <c r="C947" s="292"/>
      <c r="D947" s="292"/>
      <c r="E947" s="292"/>
      <c r="F947" s="292"/>
      <c r="G947" s="292"/>
      <c r="H947" s="292"/>
      <c r="I947" s="292"/>
      <c r="J947" s="292"/>
      <c r="K947" s="292"/>
      <c r="L947" s="292"/>
      <c r="M947" s="292"/>
      <c r="N947" s="292"/>
      <c r="O947" s="292"/>
      <c r="P947" s="292"/>
      <c r="Q947" s="292"/>
      <c r="R947" s="292"/>
      <c r="S947" s="292"/>
      <c r="T947" s="292"/>
      <c r="U947" s="292"/>
    </row>
    <row r="948" spans="1:21" ht="15.75" customHeight="1">
      <c r="A948" s="292"/>
      <c r="B948" s="292"/>
      <c r="C948" s="292"/>
      <c r="D948" s="292"/>
      <c r="E948" s="292"/>
      <c r="F948" s="292"/>
      <c r="G948" s="292"/>
      <c r="H948" s="292"/>
      <c r="I948" s="292"/>
      <c r="J948" s="292"/>
      <c r="K948" s="292"/>
      <c r="L948" s="292"/>
      <c r="M948" s="292"/>
      <c r="N948" s="292"/>
      <c r="O948" s="292"/>
      <c r="P948" s="292"/>
      <c r="Q948" s="292"/>
      <c r="R948" s="292"/>
      <c r="S948" s="292"/>
      <c r="T948" s="292"/>
      <c r="U948" s="292"/>
    </row>
    <row r="949" spans="1:21" ht="15.75" customHeight="1">
      <c r="A949" s="292"/>
      <c r="B949" s="292"/>
      <c r="C949" s="292"/>
      <c r="D949" s="292"/>
      <c r="E949" s="292"/>
      <c r="F949" s="292"/>
      <c r="G949" s="292"/>
      <c r="H949" s="292"/>
      <c r="I949" s="292"/>
      <c r="J949" s="292"/>
      <c r="K949" s="292"/>
      <c r="L949" s="292"/>
      <c r="M949" s="292"/>
      <c r="N949" s="292"/>
      <c r="O949" s="292"/>
      <c r="P949" s="292"/>
      <c r="Q949" s="292"/>
      <c r="R949" s="292"/>
      <c r="S949" s="292"/>
      <c r="T949" s="292"/>
      <c r="U949" s="292"/>
    </row>
    <row r="950" spans="1:21" ht="15.75" customHeight="1">
      <c r="A950" s="292"/>
      <c r="B950" s="292"/>
      <c r="C950" s="292"/>
      <c r="D950" s="292"/>
      <c r="E950" s="292"/>
      <c r="F950" s="292"/>
      <c r="G950" s="292"/>
      <c r="H950" s="292"/>
      <c r="I950" s="292"/>
      <c r="J950" s="292"/>
      <c r="K950" s="292"/>
      <c r="L950" s="292"/>
      <c r="M950" s="292"/>
      <c r="N950" s="292"/>
      <c r="O950" s="292"/>
      <c r="P950" s="292"/>
      <c r="Q950" s="292"/>
      <c r="R950" s="292"/>
      <c r="S950" s="292"/>
      <c r="T950" s="292"/>
      <c r="U950" s="292"/>
    </row>
    <row r="951" spans="1:21" ht="15.75" customHeight="1">
      <c r="A951" s="292"/>
      <c r="B951" s="292"/>
      <c r="C951" s="292"/>
      <c r="D951" s="292"/>
      <c r="E951" s="292"/>
      <c r="F951" s="292"/>
      <c r="G951" s="292"/>
      <c r="H951" s="292"/>
      <c r="I951" s="292"/>
      <c r="J951" s="292"/>
      <c r="K951" s="292"/>
      <c r="L951" s="292"/>
      <c r="M951" s="292"/>
      <c r="N951" s="292"/>
      <c r="O951" s="292"/>
      <c r="P951" s="292"/>
      <c r="Q951" s="292"/>
      <c r="R951" s="292"/>
      <c r="S951" s="292"/>
      <c r="T951" s="292"/>
      <c r="U951" s="292"/>
    </row>
    <row r="952" spans="1:21" ht="15.75" customHeight="1">
      <c r="A952" s="292"/>
      <c r="B952" s="292"/>
      <c r="C952" s="292"/>
      <c r="D952" s="292"/>
      <c r="E952" s="292"/>
      <c r="F952" s="292"/>
      <c r="G952" s="292"/>
      <c r="H952" s="292"/>
      <c r="I952" s="292"/>
      <c r="J952" s="292"/>
      <c r="K952" s="292"/>
      <c r="L952" s="292"/>
      <c r="M952" s="292"/>
      <c r="N952" s="292"/>
      <c r="O952" s="292"/>
      <c r="P952" s="292"/>
      <c r="Q952" s="292"/>
      <c r="R952" s="292"/>
      <c r="S952" s="292"/>
      <c r="T952" s="292"/>
      <c r="U952" s="292"/>
    </row>
    <row r="953" spans="1:21" ht="15.75" customHeight="1">
      <c r="A953" s="292"/>
      <c r="B953" s="292"/>
      <c r="C953" s="292"/>
      <c r="D953" s="292"/>
      <c r="E953" s="292"/>
      <c r="F953" s="292"/>
      <c r="G953" s="292"/>
      <c r="H953" s="292"/>
      <c r="I953" s="292"/>
      <c r="J953" s="292"/>
      <c r="K953" s="292"/>
      <c r="L953" s="292"/>
      <c r="M953" s="292"/>
      <c r="N953" s="292"/>
      <c r="O953" s="292"/>
      <c r="P953" s="292"/>
      <c r="Q953" s="292"/>
      <c r="R953" s="292"/>
      <c r="S953" s="292"/>
      <c r="T953" s="292"/>
      <c r="U953" s="292"/>
    </row>
    <row r="954" spans="1:21" ht="15.75" customHeight="1">
      <c r="A954" s="292"/>
      <c r="B954" s="292"/>
      <c r="C954" s="292"/>
      <c r="D954" s="292"/>
      <c r="E954" s="292"/>
      <c r="F954" s="292"/>
      <c r="G954" s="292"/>
      <c r="H954" s="292"/>
      <c r="I954" s="292"/>
      <c r="J954" s="292"/>
      <c r="K954" s="292"/>
      <c r="L954" s="292"/>
      <c r="M954" s="292"/>
      <c r="N954" s="292"/>
      <c r="O954" s="292"/>
      <c r="P954" s="292"/>
      <c r="Q954" s="292"/>
      <c r="R954" s="292"/>
      <c r="S954" s="292"/>
      <c r="T954" s="292"/>
      <c r="U954" s="292"/>
    </row>
    <row r="955" spans="1:21" ht="15.75" customHeight="1">
      <c r="A955" s="292"/>
      <c r="B955" s="292"/>
      <c r="C955" s="292"/>
      <c r="D955" s="292"/>
      <c r="E955" s="292"/>
      <c r="F955" s="292"/>
      <c r="G955" s="292"/>
      <c r="H955" s="292"/>
      <c r="I955" s="292"/>
      <c r="J955" s="292"/>
      <c r="K955" s="292"/>
      <c r="L955" s="292"/>
      <c r="M955" s="292"/>
      <c r="N955" s="292"/>
      <c r="O955" s="292"/>
      <c r="P955" s="292"/>
      <c r="Q955" s="292"/>
      <c r="R955" s="292"/>
      <c r="S955" s="292"/>
      <c r="T955" s="292"/>
      <c r="U955" s="292"/>
    </row>
    <row r="956" spans="1:21" ht="15.75" customHeight="1">
      <c r="A956" s="292"/>
      <c r="B956" s="292"/>
      <c r="C956" s="292"/>
      <c r="D956" s="292"/>
      <c r="E956" s="292"/>
      <c r="F956" s="292"/>
      <c r="G956" s="292"/>
      <c r="H956" s="292"/>
      <c r="I956" s="292"/>
      <c r="J956" s="292"/>
      <c r="K956" s="292"/>
      <c r="L956" s="292"/>
      <c r="M956" s="292"/>
      <c r="N956" s="292"/>
      <c r="O956" s="292"/>
      <c r="P956" s="292"/>
      <c r="Q956" s="292"/>
      <c r="R956" s="292"/>
      <c r="S956" s="292"/>
      <c r="T956" s="292"/>
      <c r="U956" s="292"/>
    </row>
    <row r="957" spans="1:21" ht="15.75" customHeight="1">
      <c r="A957" s="292"/>
      <c r="B957" s="292"/>
      <c r="C957" s="292"/>
      <c r="D957" s="292"/>
      <c r="E957" s="292"/>
      <c r="F957" s="292"/>
      <c r="G957" s="292"/>
      <c r="H957" s="292"/>
      <c r="I957" s="292"/>
      <c r="J957" s="292"/>
      <c r="K957" s="292"/>
      <c r="L957" s="292"/>
      <c r="M957" s="292"/>
      <c r="N957" s="292"/>
      <c r="O957" s="292"/>
      <c r="P957" s="292"/>
      <c r="Q957" s="292"/>
      <c r="R957" s="292"/>
      <c r="S957" s="292"/>
      <c r="T957" s="292"/>
      <c r="U957" s="292"/>
    </row>
    <row r="958" spans="1:21" ht="15.75" customHeight="1">
      <c r="A958" s="292"/>
      <c r="B958" s="292"/>
      <c r="C958" s="292"/>
      <c r="D958" s="292"/>
      <c r="E958" s="292"/>
      <c r="F958" s="292"/>
      <c r="G958" s="292"/>
      <c r="H958" s="292"/>
      <c r="I958" s="292"/>
      <c r="J958" s="292"/>
      <c r="K958" s="292"/>
      <c r="L958" s="292"/>
      <c r="M958" s="292"/>
      <c r="N958" s="292"/>
      <c r="O958" s="292"/>
      <c r="P958" s="292"/>
      <c r="Q958" s="292"/>
      <c r="R958" s="292"/>
      <c r="S958" s="292"/>
      <c r="T958" s="292"/>
      <c r="U958" s="292"/>
    </row>
    <row r="959" spans="1:21" ht="15.75" customHeight="1">
      <c r="A959" s="292"/>
      <c r="B959" s="292"/>
      <c r="C959" s="292"/>
      <c r="D959" s="292"/>
      <c r="E959" s="292"/>
      <c r="F959" s="292"/>
      <c r="G959" s="292"/>
      <c r="H959" s="292"/>
      <c r="I959" s="292"/>
      <c r="J959" s="292"/>
      <c r="K959" s="292"/>
      <c r="L959" s="292"/>
      <c r="M959" s="292"/>
      <c r="N959" s="292"/>
      <c r="O959" s="292"/>
      <c r="P959" s="292"/>
      <c r="Q959" s="292"/>
      <c r="R959" s="292"/>
      <c r="S959" s="292"/>
      <c r="T959" s="292"/>
      <c r="U959" s="292"/>
    </row>
    <row r="960" spans="1:21" ht="15.75" customHeight="1">
      <c r="A960" s="292"/>
      <c r="B960" s="292"/>
      <c r="C960" s="292"/>
      <c r="D960" s="292"/>
      <c r="E960" s="292"/>
      <c r="F960" s="292"/>
      <c r="G960" s="292"/>
      <c r="H960" s="292"/>
      <c r="I960" s="292"/>
      <c r="J960" s="292"/>
      <c r="K960" s="292"/>
      <c r="L960" s="292"/>
      <c r="M960" s="292"/>
      <c r="N960" s="292"/>
      <c r="O960" s="292"/>
      <c r="P960" s="292"/>
      <c r="Q960" s="292"/>
      <c r="R960" s="292"/>
      <c r="S960" s="292"/>
      <c r="T960" s="292"/>
      <c r="U960" s="292"/>
    </row>
    <row r="961" spans="1:21" ht="15.75" customHeight="1">
      <c r="A961" s="292"/>
      <c r="B961" s="292"/>
      <c r="C961" s="292"/>
      <c r="D961" s="292"/>
      <c r="E961" s="292"/>
      <c r="F961" s="292"/>
      <c r="G961" s="292"/>
      <c r="H961" s="292"/>
      <c r="I961" s="292"/>
      <c r="J961" s="292"/>
      <c r="K961" s="292"/>
      <c r="L961" s="292"/>
      <c r="M961" s="292"/>
      <c r="N961" s="292"/>
      <c r="O961" s="292"/>
      <c r="P961" s="292"/>
      <c r="Q961" s="292"/>
      <c r="R961" s="292"/>
      <c r="S961" s="292"/>
      <c r="T961" s="292"/>
      <c r="U961" s="292"/>
    </row>
    <row r="962" spans="1:21" ht="15.75" customHeight="1">
      <c r="A962" s="292"/>
      <c r="B962" s="292"/>
      <c r="C962" s="292"/>
      <c r="D962" s="292"/>
      <c r="E962" s="292"/>
      <c r="F962" s="292"/>
      <c r="G962" s="292"/>
      <c r="H962" s="292"/>
      <c r="I962" s="292"/>
      <c r="J962" s="292"/>
      <c r="K962" s="292"/>
      <c r="L962" s="292"/>
      <c r="M962" s="292"/>
      <c r="N962" s="292"/>
      <c r="O962" s="292"/>
      <c r="P962" s="292"/>
      <c r="Q962" s="292"/>
      <c r="R962" s="292"/>
      <c r="S962" s="292"/>
      <c r="T962" s="292"/>
      <c r="U962" s="292"/>
    </row>
    <row r="963" spans="1:21" ht="15.75" customHeight="1">
      <c r="A963" s="292"/>
      <c r="B963" s="292"/>
      <c r="C963" s="292"/>
      <c r="D963" s="292"/>
      <c r="E963" s="292"/>
      <c r="F963" s="292"/>
      <c r="G963" s="292"/>
      <c r="H963" s="292"/>
      <c r="I963" s="292"/>
      <c r="J963" s="292"/>
      <c r="K963" s="292"/>
      <c r="L963" s="292"/>
      <c r="M963" s="292"/>
      <c r="N963" s="292"/>
      <c r="O963" s="292"/>
      <c r="P963" s="292"/>
      <c r="Q963" s="292"/>
      <c r="R963" s="292"/>
      <c r="S963" s="292"/>
      <c r="T963" s="292"/>
      <c r="U963" s="292"/>
    </row>
    <row r="964" spans="1:21" ht="15.75" customHeight="1">
      <c r="A964" s="292"/>
      <c r="B964" s="292"/>
      <c r="C964" s="292"/>
      <c r="D964" s="292"/>
      <c r="E964" s="292"/>
      <c r="F964" s="292"/>
      <c r="G964" s="292"/>
      <c r="H964" s="292"/>
      <c r="I964" s="292"/>
      <c r="J964" s="292"/>
      <c r="K964" s="292"/>
      <c r="L964" s="292"/>
      <c r="M964" s="292"/>
      <c r="N964" s="292"/>
      <c r="O964" s="292"/>
      <c r="P964" s="292"/>
      <c r="Q964" s="292"/>
      <c r="R964" s="292"/>
      <c r="S964" s="292"/>
      <c r="T964" s="292"/>
      <c r="U964" s="292"/>
    </row>
    <row r="965" spans="1:21" ht="15.75" customHeight="1">
      <c r="A965" s="292"/>
      <c r="B965" s="292"/>
      <c r="C965" s="292"/>
      <c r="D965" s="292"/>
      <c r="E965" s="292"/>
      <c r="F965" s="292"/>
      <c r="G965" s="292"/>
      <c r="H965" s="292"/>
      <c r="I965" s="292"/>
      <c r="J965" s="292"/>
      <c r="K965" s="292"/>
      <c r="L965" s="292"/>
      <c r="M965" s="292"/>
      <c r="N965" s="292"/>
      <c r="O965" s="292"/>
      <c r="P965" s="292"/>
      <c r="Q965" s="292"/>
      <c r="R965" s="292"/>
      <c r="S965" s="292"/>
      <c r="T965" s="292"/>
      <c r="U965" s="292"/>
    </row>
    <row r="966" spans="1:21" ht="15.75" customHeight="1">
      <c r="A966" s="292"/>
      <c r="B966" s="292"/>
      <c r="C966" s="292"/>
      <c r="D966" s="292"/>
      <c r="E966" s="292"/>
      <c r="F966" s="292"/>
      <c r="G966" s="292"/>
      <c r="H966" s="292"/>
      <c r="I966" s="292"/>
      <c r="J966" s="292"/>
      <c r="K966" s="292"/>
      <c r="L966" s="292"/>
      <c r="M966" s="292"/>
      <c r="N966" s="292"/>
      <c r="O966" s="292"/>
      <c r="P966" s="292"/>
      <c r="Q966" s="292"/>
      <c r="R966" s="292"/>
      <c r="S966" s="292"/>
      <c r="T966" s="292"/>
      <c r="U966" s="292"/>
    </row>
    <row r="967" spans="1:21" ht="15.75" customHeight="1">
      <c r="A967" s="292"/>
      <c r="B967" s="292"/>
      <c r="C967" s="292"/>
      <c r="D967" s="292"/>
      <c r="E967" s="292"/>
      <c r="F967" s="292"/>
      <c r="G967" s="292"/>
      <c r="H967" s="292"/>
      <c r="I967" s="292"/>
      <c r="J967" s="292"/>
      <c r="K967" s="292"/>
      <c r="L967" s="292"/>
      <c r="M967" s="292"/>
      <c r="N967" s="292"/>
      <c r="O967" s="292"/>
      <c r="P967" s="292"/>
      <c r="Q967" s="292"/>
      <c r="R967" s="292"/>
      <c r="S967" s="292"/>
      <c r="T967" s="292"/>
      <c r="U967" s="292"/>
    </row>
    <row r="968" spans="1:21" ht="15.75" customHeight="1">
      <c r="A968" s="292"/>
      <c r="B968" s="292"/>
      <c r="C968" s="292"/>
      <c r="D968" s="292"/>
      <c r="E968" s="292"/>
      <c r="F968" s="292"/>
      <c r="G968" s="292"/>
      <c r="H968" s="292"/>
      <c r="I968" s="292"/>
      <c r="J968" s="292"/>
      <c r="K968" s="292"/>
      <c r="L968" s="292"/>
      <c r="M968" s="292"/>
      <c r="N968" s="292"/>
      <c r="O968" s="292"/>
      <c r="P968" s="292"/>
      <c r="Q968" s="292"/>
      <c r="R968" s="292"/>
      <c r="S968" s="292"/>
      <c r="T968" s="292"/>
      <c r="U968" s="292"/>
    </row>
    <row r="969" spans="1:21" ht="15.75" customHeight="1">
      <c r="A969" s="292"/>
      <c r="B969" s="292"/>
      <c r="C969" s="292"/>
      <c r="D969" s="292"/>
      <c r="E969" s="292"/>
      <c r="F969" s="292"/>
      <c r="G969" s="292"/>
      <c r="H969" s="292"/>
      <c r="I969" s="292"/>
      <c r="J969" s="292"/>
      <c r="K969" s="292"/>
      <c r="L969" s="292"/>
      <c r="M969" s="292"/>
      <c r="N969" s="292"/>
      <c r="O969" s="292"/>
      <c r="P969" s="292"/>
      <c r="Q969" s="292"/>
      <c r="R969" s="292"/>
      <c r="S969" s="292"/>
      <c r="T969" s="292"/>
      <c r="U969" s="292"/>
    </row>
    <row r="970" spans="1:21" ht="15.75" customHeight="1">
      <c r="A970" s="292"/>
      <c r="B970" s="292"/>
      <c r="C970" s="292"/>
      <c r="D970" s="292"/>
      <c r="E970" s="292"/>
      <c r="F970" s="292"/>
      <c r="G970" s="292"/>
      <c r="H970" s="292"/>
      <c r="I970" s="292"/>
      <c r="J970" s="292"/>
      <c r="K970" s="292"/>
      <c r="L970" s="292"/>
      <c r="M970" s="292"/>
      <c r="N970" s="292"/>
      <c r="O970" s="292"/>
      <c r="P970" s="292"/>
      <c r="Q970" s="292"/>
      <c r="R970" s="292"/>
      <c r="S970" s="292"/>
      <c r="T970" s="292"/>
      <c r="U970" s="292"/>
    </row>
    <row r="971" spans="1:21" ht="15.75" customHeight="1">
      <c r="A971" s="292"/>
      <c r="B971" s="292"/>
      <c r="C971" s="292"/>
      <c r="D971" s="292"/>
      <c r="E971" s="292"/>
      <c r="F971" s="292"/>
      <c r="G971" s="292"/>
      <c r="H971" s="292"/>
      <c r="I971" s="292"/>
      <c r="J971" s="292"/>
      <c r="K971" s="292"/>
      <c r="L971" s="292"/>
      <c r="M971" s="292"/>
      <c r="N971" s="292"/>
      <c r="O971" s="292"/>
      <c r="P971" s="292"/>
      <c r="Q971" s="292"/>
      <c r="R971" s="292"/>
      <c r="S971" s="292"/>
      <c r="T971" s="292"/>
      <c r="U971" s="292"/>
    </row>
    <row r="972" spans="1:21" ht="15.75" customHeight="1">
      <c r="A972" s="292"/>
      <c r="B972" s="292"/>
      <c r="C972" s="292"/>
      <c r="D972" s="292"/>
      <c r="E972" s="292"/>
      <c r="F972" s="292"/>
      <c r="G972" s="292"/>
      <c r="H972" s="292"/>
      <c r="I972" s="292"/>
      <c r="J972" s="292"/>
      <c r="K972" s="292"/>
      <c r="L972" s="292"/>
      <c r="M972" s="292"/>
      <c r="N972" s="292"/>
      <c r="O972" s="292"/>
      <c r="P972" s="292"/>
      <c r="Q972" s="292"/>
      <c r="R972" s="292"/>
      <c r="S972" s="292"/>
      <c r="T972" s="292"/>
      <c r="U972" s="292"/>
    </row>
    <row r="973" spans="1:21" ht="15.75" customHeight="1">
      <c r="A973" s="292"/>
      <c r="B973" s="292"/>
      <c r="C973" s="292"/>
      <c r="D973" s="292"/>
      <c r="E973" s="292"/>
      <c r="F973" s="292"/>
      <c r="G973" s="292"/>
      <c r="H973" s="292"/>
      <c r="I973" s="292"/>
      <c r="J973" s="292"/>
      <c r="K973" s="292"/>
      <c r="L973" s="292"/>
      <c r="M973" s="292"/>
      <c r="N973" s="292"/>
      <c r="O973" s="292"/>
      <c r="P973" s="292"/>
      <c r="Q973" s="292"/>
      <c r="R973" s="292"/>
      <c r="S973" s="292"/>
      <c r="T973" s="292"/>
      <c r="U973" s="292"/>
    </row>
    <row r="974" spans="1:21" ht="15.75" customHeight="1">
      <c r="A974" s="292"/>
      <c r="B974" s="292"/>
      <c r="C974" s="292"/>
      <c r="D974" s="292"/>
      <c r="E974" s="292"/>
      <c r="F974" s="292"/>
      <c r="G974" s="292"/>
      <c r="H974" s="292"/>
      <c r="I974" s="292"/>
      <c r="J974" s="292"/>
      <c r="K974" s="292"/>
      <c r="L974" s="292"/>
      <c r="M974" s="292"/>
      <c r="N974" s="292"/>
      <c r="O974" s="292"/>
      <c r="P974" s="292"/>
      <c r="Q974" s="292"/>
      <c r="R974" s="292"/>
      <c r="S974" s="292"/>
      <c r="T974" s="292"/>
      <c r="U974" s="292"/>
    </row>
    <row r="975" spans="1:21" ht="15.75" customHeight="1">
      <c r="A975" s="292"/>
      <c r="B975" s="292"/>
      <c r="C975" s="292"/>
      <c r="D975" s="292"/>
      <c r="E975" s="292"/>
      <c r="F975" s="292"/>
      <c r="G975" s="292"/>
      <c r="H975" s="292"/>
      <c r="I975" s="292"/>
      <c r="J975" s="292"/>
      <c r="K975" s="292"/>
      <c r="L975" s="292"/>
      <c r="M975" s="292"/>
      <c r="N975" s="292"/>
      <c r="O975" s="292"/>
      <c r="P975" s="292"/>
      <c r="Q975" s="292"/>
      <c r="R975" s="292"/>
      <c r="S975" s="292"/>
      <c r="T975" s="292"/>
      <c r="U975" s="292"/>
    </row>
    <row r="976" spans="1:21" ht="15.75" customHeight="1">
      <c r="A976" s="292"/>
      <c r="B976" s="292"/>
      <c r="C976" s="292"/>
      <c r="D976" s="292"/>
      <c r="E976" s="292"/>
      <c r="F976" s="292"/>
      <c r="G976" s="292"/>
      <c r="H976" s="292"/>
      <c r="I976" s="292"/>
      <c r="J976" s="292"/>
      <c r="K976" s="292"/>
      <c r="L976" s="292"/>
      <c r="M976" s="292"/>
      <c r="N976" s="292"/>
      <c r="O976" s="292"/>
      <c r="P976" s="292"/>
      <c r="Q976" s="292"/>
      <c r="R976" s="292"/>
      <c r="S976" s="292"/>
      <c r="T976" s="292"/>
      <c r="U976" s="292"/>
    </row>
    <row r="977" spans="1:21" ht="15.75" customHeight="1">
      <c r="A977" s="292"/>
      <c r="B977" s="292"/>
      <c r="C977" s="292"/>
      <c r="D977" s="292"/>
      <c r="E977" s="292"/>
      <c r="F977" s="292"/>
      <c r="G977" s="292"/>
      <c r="H977" s="292"/>
      <c r="I977" s="292"/>
      <c r="J977" s="292"/>
      <c r="K977" s="292"/>
      <c r="L977" s="292"/>
      <c r="M977" s="292"/>
      <c r="N977" s="292"/>
      <c r="O977" s="292"/>
      <c r="P977" s="292"/>
      <c r="Q977" s="292"/>
      <c r="R977" s="292"/>
      <c r="S977" s="292"/>
      <c r="T977" s="292"/>
      <c r="U977" s="292"/>
    </row>
    <row r="978" spans="1:21" ht="15.75" customHeight="1">
      <c r="A978" s="292"/>
      <c r="B978" s="292"/>
      <c r="C978" s="292"/>
      <c r="D978" s="292"/>
      <c r="E978" s="292"/>
      <c r="F978" s="292"/>
      <c r="G978" s="292"/>
      <c r="H978" s="292"/>
      <c r="I978" s="292"/>
      <c r="J978" s="292"/>
      <c r="K978" s="292"/>
      <c r="L978" s="292"/>
      <c r="M978" s="292"/>
      <c r="N978" s="292"/>
      <c r="O978" s="292"/>
      <c r="P978" s="292"/>
      <c r="Q978" s="292"/>
      <c r="R978" s="292"/>
      <c r="S978" s="292"/>
      <c r="T978" s="292"/>
      <c r="U978" s="292"/>
    </row>
    <row r="979" spans="1:21" ht="15.75" customHeight="1">
      <c r="A979" s="292"/>
      <c r="B979" s="292"/>
      <c r="C979" s="292"/>
      <c r="D979" s="292"/>
      <c r="E979" s="292"/>
      <c r="F979" s="292"/>
      <c r="G979" s="292"/>
      <c r="H979" s="292"/>
      <c r="I979" s="292"/>
      <c r="J979" s="292"/>
      <c r="K979" s="292"/>
      <c r="L979" s="292"/>
      <c r="M979" s="292"/>
      <c r="N979" s="292"/>
      <c r="O979" s="292"/>
      <c r="P979" s="292"/>
      <c r="Q979" s="292"/>
      <c r="R979" s="292"/>
      <c r="S979" s="292"/>
      <c r="T979" s="292"/>
      <c r="U979" s="292"/>
    </row>
    <row r="980" spans="1:21" ht="15.75" customHeight="1">
      <c r="A980" s="292"/>
      <c r="B980" s="292"/>
      <c r="C980" s="292"/>
      <c r="D980" s="292"/>
      <c r="E980" s="292"/>
      <c r="F980" s="292"/>
      <c r="G980" s="292"/>
      <c r="H980" s="292"/>
      <c r="I980" s="292"/>
      <c r="J980" s="292"/>
      <c r="K980" s="292"/>
      <c r="L980" s="292"/>
      <c r="M980" s="292"/>
      <c r="N980" s="292"/>
      <c r="O980" s="292"/>
      <c r="P980" s="292"/>
      <c r="Q980" s="292"/>
      <c r="R980" s="292"/>
      <c r="S980" s="292"/>
      <c r="T980" s="292"/>
      <c r="U980" s="292"/>
    </row>
    <row r="981" spans="1:21" ht="15.75" customHeight="1">
      <c r="A981" s="292"/>
      <c r="B981" s="292"/>
      <c r="C981" s="292"/>
      <c r="D981" s="292"/>
      <c r="E981" s="292"/>
      <c r="F981" s="292"/>
      <c r="G981" s="292"/>
      <c r="H981" s="292"/>
      <c r="I981" s="292"/>
      <c r="J981" s="292"/>
      <c r="K981" s="292"/>
      <c r="L981" s="292"/>
      <c r="M981" s="292"/>
      <c r="N981" s="292"/>
      <c r="O981" s="292"/>
      <c r="P981" s="292"/>
      <c r="Q981" s="292"/>
      <c r="R981" s="292"/>
      <c r="S981" s="292"/>
      <c r="T981" s="292"/>
      <c r="U981" s="292"/>
    </row>
    <row r="982" spans="1:21" ht="15.75" customHeight="1">
      <c r="A982" s="292"/>
      <c r="B982" s="292"/>
      <c r="C982" s="292"/>
      <c r="D982" s="292"/>
      <c r="E982" s="292"/>
      <c r="F982" s="292"/>
      <c r="G982" s="292"/>
      <c r="H982" s="292"/>
      <c r="I982" s="292"/>
      <c r="J982" s="292"/>
      <c r="K982" s="292"/>
      <c r="L982" s="292"/>
      <c r="M982" s="292"/>
      <c r="N982" s="292"/>
      <c r="O982" s="292"/>
      <c r="P982" s="292"/>
      <c r="Q982" s="292"/>
      <c r="R982" s="292"/>
      <c r="S982" s="292"/>
      <c r="T982" s="292"/>
      <c r="U982" s="292"/>
    </row>
    <row r="983" spans="1:21" ht="15.75" customHeight="1">
      <c r="A983" s="292"/>
      <c r="B983" s="292"/>
      <c r="C983" s="292"/>
      <c r="D983" s="292"/>
      <c r="E983" s="292"/>
      <c r="F983" s="292"/>
      <c r="G983" s="292"/>
      <c r="H983" s="292"/>
      <c r="I983" s="292"/>
      <c r="J983" s="292"/>
      <c r="K983" s="292"/>
      <c r="L983" s="292"/>
      <c r="M983" s="292"/>
      <c r="N983" s="292"/>
      <c r="O983" s="292"/>
      <c r="P983" s="292"/>
      <c r="Q983" s="292"/>
      <c r="R983" s="292"/>
      <c r="S983" s="292"/>
      <c r="T983" s="292"/>
      <c r="U983" s="292"/>
    </row>
    <row r="984" spans="1:21" ht="15.75" customHeight="1">
      <c r="A984" s="292"/>
      <c r="B984" s="292"/>
      <c r="C984" s="292"/>
      <c r="D984" s="292"/>
      <c r="E984" s="292"/>
      <c r="F984" s="292"/>
      <c r="G984" s="292"/>
      <c r="H984" s="292"/>
      <c r="I984" s="292"/>
      <c r="J984" s="292"/>
      <c r="K984" s="292"/>
      <c r="L984" s="292"/>
      <c r="M984" s="292"/>
      <c r="N984" s="292"/>
      <c r="O984" s="292"/>
      <c r="P984" s="292"/>
      <c r="Q984" s="292"/>
      <c r="R984" s="292"/>
      <c r="S984" s="292"/>
      <c r="T984" s="292"/>
      <c r="U984" s="292"/>
    </row>
    <row r="985" spans="1:21" ht="15.75" customHeight="1">
      <c r="A985" s="292"/>
      <c r="B985" s="292"/>
      <c r="C985" s="292"/>
      <c r="D985" s="292"/>
      <c r="E985" s="292"/>
      <c r="F985" s="292"/>
      <c r="G985" s="292"/>
      <c r="H985" s="292"/>
      <c r="I985" s="292"/>
      <c r="J985" s="292"/>
      <c r="K985" s="292"/>
      <c r="L985" s="292"/>
      <c r="M985" s="292"/>
      <c r="N985" s="292"/>
      <c r="O985" s="292"/>
      <c r="P985" s="292"/>
      <c r="Q985" s="292"/>
      <c r="R985" s="292"/>
      <c r="S985" s="292"/>
      <c r="T985" s="292"/>
      <c r="U985" s="292"/>
    </row>
    <row r="986" spans="1:21" ht="15.75" customHeight="1">
      <c r="A986" s="292"/>
      <c r="B986" s="292"/>
      <c r="C986" s="292"/>
      <c r="D986" s="292"/>
      <c r="E986" s="292"/>
      <c r="F986" s="292"/>
      <c r="G986" s="292"/>
      <c r="H986" s="292"/>
      <c r="I986" s="292"/>
      <c r="J986" s="292"/>
      <c r="K986" s="292"/>
      <c r="L986" s="292"/>
      <c r="M986" s="292"/>
      <c r="N986" s="292"/>
      <c r="O986" s="292"/>
      <c r="P986" s="292"/>
      <c r="Q986" s="292"/>
      <c r="R986" s="292"/>
      <c r="S986" s="292"/>
      <c r="T986" s="292"/>
      <c r="U986" s="292"/>
    </row>
    <row r="987" spans="1:21" ht="15.75" customHeight="1">
      <c r="A987" s="292"/>
      <c r="B987" s="292"/>
      <c r="C987" s="292"/>
      <c r="D987" s="292"/>
      <c r="E987" s="292"/>
      <c r="F987" s="292"/>
      <c r="G987" s="292"/>
      <c r="H987" s="292"/>
      <c r="I987" s="292"/>
      <c r="J987" s="292"/>
      <c r="K987" s="292"/>
      <c r="L987" s="292"/>
      <c r="M987" s="292"/>
      <c r="N987" s="292"/>
      <c r="O987" s="292"/>
      <c r="P987" s="292"/>
      <c r="Q987" s="292"/>
      <c r="R987" s="292"/>
      <c r="S987" s="292"/>
      <c r="T987" s="292"/>
      <c r="U987" s="292"/>
    </row>
    <row r="988" spans="1:21" ht="15.75" customHeight="1">
      <c r="A988" s="292"/>
      <c r="B988" s="292"/>
      <c r="C988" s="292"/>
      <c r="D988" s="292"/>
      <c r="E988" s="292"/>
      <c r="F988" s="292"/>
      <c r="G988" s="292"/>
      <c r="H988" s="292"/>
      <c r="I988" s="292"/>
      <c r="J988" s="292"/>
      <c r="K988" s="292"/>
      <c r="L988" s="292"/>
      <c r="M988" s="292"/>
      <c r="N988" s="292"/>
      <c r="O988" s="292"/>
      <c r="P988" s="292"/>
      <c r="Q988" s="292"/>
      <c r="R988" s="292"/>
      <c r="S988" s="292"/>
      <c r="T988" s="292"/>
      <c r="U988" s="292"/>
    </row>
    <row r="989" spans="1:21" ht="15.75" customHeight="1">
      <c r="A989" s="292"/>
      <c r="B989" s="292"/>
      <c r="C989" s="292"/>
      <c r="D989" s="292"/>
      <c r="E989" s="292"/>
      <c r="F989" s="292"/>
      <c r="G989" s="292"/>
      <c r="H989" s="292"/>
      <c r="I989" s="292"/>
      <c r="J989" s="292"/>
      <c r="K989" s="292"/>
      <c r="L989" s="292"/>
      <c r="M989" s="292"/>
      <c r="N989" s="292"/>
      <c r="O989" s="292"/>
      <c r="P989" s="292"/>
      <c r="Q989" s="292"/>
      <c r="R989" s="292"/>
      <c r="S989" s="292"/>
      <c r="T989" s="292"/>
      <c r="U989" s="292"/>
    </row>
    <row r="990" spans="1:21" ht="15.75" customHeight="1">
      <c r="A990" s="292"/>
      <c r="B990" s="292"/>
      <c r="C990" s="292"/>
      <c r="D990" s="292"/>
      <c r="E990" s="292"/>
      <c r="F990" s="292"/>
      <c r="G990" s="292"/>
      <c r="H990" s="292"/>
      <c r="I990" s="292"/>
      <c r="J990" s="292"/>
      <c r="K990" s="292"/>
      <c r="L990" s="292"/>
      <c r="M990" s="292"/>
      <c r="N990" s="292"/>
      <c r="O990" s="292"/>
      <c r="P990" s="292"/>
      <c r="Q990" s="292"/>
      <c r="R990" s="292"/>
      <c r="S990" s="292"/>
      <c r="T990" s="292"/>
      <c r="U990" s="292"/>
    </row>
    <row r="991" spans="1:21" ht="15.75" customHeight="1">
      <c r="A991" s="292"/>
      <c r="B991" s="292"/>
      <c r="C991" s="292"/>
      <c r="D991" s="292"/>
      <c r="E991" s="292"/>
      <c r="F991" s="292"/>
      <c r="G991" s="292"/>
      <c r="H991" s="292"/>
      <c r="I991" s="292"/>
      <c r="J991" s="292"/>
      <c r="K991" s="292"/>
      <c r="L991" s="292"/>
      <c r="M991" s="292"/>
      <c r="N991" s="292"/>
      <c r="O991" s="292"/>
      <c r="P991" s="292"/>
      <c r="Q991" s="292"/>
      <c r="R991" s="292"/>
      <c r="S991" s="292"/>
      <c r="T991" s="292"/>
      <c r="U991" s="292"/>
    </row>
    <row r="992" spans="1:21" ht="15.75" customHeight="1">
      <c r="A992" s="292"/>
      <c r="B992" s="292"/>
      <c r="C992" s="292"/>
      <c r="D992" s="292"/>
      <c r="E992" s="292"/>
      <c r="F992" s="292"/>
      <c r="G992" s="292"/>
      <c r="H992" s="292"/>
      <c r="I992" s="292"/>
      <c r="J992" s="292"/>
      <c r="K992" s="292"/>
      <c r="L992" s="292"/>
      <c r="M992" s="292"/>
      <c r="N992" s="292"/>
      <c r="O992" s="292"/>
      <c r="P992" s="292"/>
      <c r="Q992" s="292"/>
      <c r="R992" s="292"/>
      <c r="S992" s="292"/>
      <c r="T992" s="292"/>
      <c r="U992" s="292"/>
    </row>
    <row r="993" spans="1:21" ht="15.75" customHeight="1">
      <c r="A993" s="292"/>
      <c r="B993" s="292"/>
      <c r="C993" s="292"/>
      <c r="D993" s="292"/>
      <c r="E993" s="292"/>
      <c r="F993" s="292"/>
      <c r="G993" s="292"/>
      <c r="H993" s="292"/>
      <c r="I993" s="292"/>
      <c r="J993" s="292"/>
      <c r="K993" s="292"/>
      <c r="L993" s="292"/>
      <c r="M993" s="292"/>
      <c r="N993" s="292"/>
      <c r="O993" s="292"/>
      <c r="P993" s="292"/>
      <c r="Q993" s="292"/>
      <c r="R993" s="292"/>
      <c r="S993" s="292"/>
      <c r="T993" s="292"/>
      <c r="U993" s="292"/>
    </row>
    <row r="994" spans="1:21" ht="15.75" customHeight="1">
      <c r="A994" s="292"/>
      <c r="B994" s="292"/>
      <c r="C994" s="292"/>
      <c r="D994" s="292"/>
      <c r="E994" s="292"/>
      <c r="F994" s="292"/>
      <c r="G994" s="292"/>
      <c r="H994" s="292"/>
      <c r="I994" s="292"/>
      <c r="J994" s="292"/>
      <c r="K994" s="292"/>
      <c r="L994" s="292"/>
      <c r="M994" s="292"/>
      <c r="N994" s="292"/>
      <c r="O994" s="292"/>
      <c r="P994" s="292"/>
      <c r="Q994" s="292"/>
      <c r="R994" s="292"/>
      <c r="S994" s="292"/>
      <c r="T994" s="292"/>
      <c r="U994" s="292"/>
    </row>
    <row r="995" spans="1:21" ht="15.75" customHeight="1">
      <c r="A995" s="292"/>
      <c r="B995" s="292"/>
      <c r="C995" s="292"/>
      <c r="D995" s="292"/>
      <c r="E995" s="292"/>
      <c r="F995" s="292"/>
      <c r="G995" s="292"/>
      <c r="H995" s="292"/>
      <c r="I995" s="292"/>
      <c r="J995" s="292"/>
      <c r="K995" s="292"/>
      <c r="L995" s="292"/>
      <c r="M995" s="292"/>
      <c r="N995" s="292"/>
      <c r="O995" s="292"/>
      <c r="P995" s="292"/>
      <c r="Q995" s="292"/>
      <c r="R995" s="292"/>
      <c r="S995" s="292"/>
      <c r="T995" s="292"/>
      <c r="U995" s="292"/>
    </row>
    <row r="996" spans="1:21" ht="15.75" customHeight="1">
      <c r="A996" s="292"/>
      <c r="B996" s="292"/>
      <c r="C996" s="292"/>
      <c r="D996" s="292"/>
      <c r="E996" s="292"/>
      <c r="F996" s="292"/>
      <c r="G996" s="292"/>
      <c r="H996" s="292"/>
      <c r="I996" s="292"/>
      <c r="J996" s="292"/>
      <c r="K996" s="292"/>
      <c r="L996" s="292"/>
      <c r="M996" s="292"/>
      <c r="N996" s="292"/>
      <c r="O996" s="292"/>
      <c r="P996" s="292"/>
      <c r="Q996" s="292"/>
      <c r="R996" s="292"/>
      <c r="S996" s="292"/>
      <c r="T996" s="292"/>
      <c r="U996" s="292"/>
    </row>
    <row r="997" spans="1:21" ht="15.75" customHeight="1">
      <c r="A997" s="292"/>
      <c r="B997" s="292"/>
      <c r="C997" s="292"/>
      <c r="D997" s="292"/>
      <c r="E997" s="292"/>
      <c r="F997" s="292"/>
      <c r="G997" s="292"/>
      <c r="H997" s="292"/>
      <c r="I997" s="292"/>
      <c r="J997" s="292"/>
      <c r="K997" s="292"/>
      <c r="L997" s="292"/>
      <c r="M997" s="292"/>
      <c r="N997" s="292"/>
      <c r="O997" s="292"/>
      <c r="P997" s="292"/>
      <c r="Q997" s="292"/>
      <c r="R997" s="292"/>
      <c r="S997" s="292"/>
      <c r="T997" s="292"/>
      <c r="U997" s="292"/>
    </row>
    <row r="998" spans="1:21" ht="15.75" customHeight="1">
      <c r="A998" s="292"/>
      <c r="B998" s="292"/>
      <c r="C998" s="292"/>
      <c r="D998" s="292"/>
      <c r="E998" s="292"/>
      <c r="F998" s="292"/>
      <c r="G998" s="292"/>
      <c r="H998" s="292"/>
      <c r="I998" s="292"/>
      <c r="J998" s="292"/>
      <c r="K998" s="292"/>
      <c r="L998" s="292"/>
      <c r="M998" s="292"/>
      <c r="N998" s="292"/>
      <c r="O998" s="292"/>
      <c r="P998" s="292"/>
      <c r="Q998" s="292"/>
      <c r="R998" s="292"/>
      <c r="S998" s="292"/>
      <c r="T998" s="292"/>
      <c r="U998" s="292"/>
    </row>
    <row r="999" spans="1:21" ht="15.75" customHeight="1">
      <c r="A999" s="292"/>
      <c r="B999" s="292"/>
      <c r="C999" s="292"/>
      <c r="D999" s="292"/>
      <c r="E999" s="292"/>
      <c r="F999" s="292"/>
      <c r="G999" s="292"/>
      <c r="H999" s="292"/>
      <c r="I999" s="292"/>
      <c r="J999" s="292"/>
      <c r="K999" s="292"/>
      <c r="L999" s="292"/>
      <c r="M999" s="292"/>
      <c r="N999" s="292"/>
      <c r="O999" s="292"/>
      <c r="P999" s="292"/>
      <c r="Q999" s="292"/>
      <c r="R999" s="292"/>
      <c r="S999" s="292"/>
      <c r="T999" s="292"/>
      <c r="U999" s="292"/>
    </row>
    <row r="1000" spans="1:21" ht="15.75" customHeight="1">
      <c r="A1000" s="292"/>
      <c r="B1000" s="292"/>
      <c r="C1000" s="292"/>
      <c r="D1000" s="292"/>
      <c r="E1000" s="292"/>
      <c r="F1000" s="292"/>
      <c r="G1000" s="292"/>
      <c r="H1000" s="292"/>
      <c r="I1000" s="292"/>
      <c r="J1000" s="292"/>
      <c r="K1000" s="292"/>
      <c r="L1000" s="292"/>
      <c r="M1000" s="292"/>
      <c r="N1000" s="292"/>
      <c r="O1000" s="292"/>
      <c r="P1000" s="292"/>
      <c r="Q1000" s="292"/>
      <c r="R1000" s="292"/>
      <c r="S1000" s="292"/>
      <c r="T1000" s="292"/>
      <c r="U1000" s="292"/>
    </row>
    <row r="1001" spans="1:21" ht="15.75" customHeight="1">
      <c r="A1001" s="292"/>
      <c r="B1001" s="292"/>
      <c r="C1001" s="292"/>
      <c r="D1001" s="292"/>
      <c r="E1001" s="292"/>
      <c r="F1001" s="292"/>
      <c r="G1001" s="292"/>
      <c r="H1001" s="292"/>
      <c r="I1001" s="292"/>
      <c r="J1001" s="292"/>
      <c r="K1001" s="292"/>
      <c r="L1001" s="292"/>
      <c r="M1001" s="292"/>
      <c r="N1001" s="292"/>
      <c r="O1001" s="292"/>
      <c r="P1001" s="292"/>
      <c r="Q1001" s="292"/>
      <c r="R1001" s="292"/>
      <c r="S1001" s="292"/>
      <c r="T1001" s="292"/>
      <c r="U1001" s="292"/>
    </row>
  </sheetData>
  <mergeCells count="94">
    <mergeCell ref="A52:I52"/>
    <mergeCell ref="M12:M13"/>
    <mergeCell ref="L12:L13"/>
    <mergeCell ref="A46:I46"/>
    <mergeCell ref="A47:I47"/>
    <mergeCell ref="A48:I48"/>
    <mergeCell ref="A49:I49"/>
    <mergeCell ref="A50:I50"/>
    <mergeCell ref="A51:I51"/>
    <mergeCell ref="K30:K31"/>
    <mergeCell ref="A41:I41"/>
    <mergeCell ref="A42:I42"/>
    <mergeCell ref="A43:I43"/>
    <mergeCell ref="A44:I44"/>
    <mergeCell ref="A45:I45"/>
    <mergeCell ref="H25:H28"/>
    <mergeCell ref="F22:F24"/>
    <mergeCell ref="I25:I28"/>
    <mergeCell ref="A30:A31"/>
    <mergeCell ref="B30:B31"/>
    <mergeCell ref="C30:C31"/>
    <mergeCell ref="D30:D31"/>
    <mergeCell ref="E30:E31"/>
    <mergeCell ref="F30:F31"/>
    <mergeCell ref="H30:H31"/>
    <mergeCell ref="I30:I31"/>
    <mergeCell ref="A25:A28"/>
    <mergeCell ref="B25:B28"/>
    <mergeCell ref="C25:C28"/>
    <mergeCell ref="D25:D28"/>
    <mergeCell ref="E25:E28"/>
    <mergeCell ref="F25:F28"/>
    <mergeCell ref="A22:A24"/>
    <mergeCell ref="B22:B24"/>
    <mergeCell ref="C22:C24"/>
    <mergeCell ref="D22:D24"/>
    <mergeCell ref="E22:E24"/>
    <mergeCell ref="F17:F18"/>
    <mergeCell ref="H17:H18"/>
    <mergeCell ref="I17:I18"/>
    <mergeCell ref="K17:K18"/>
    <mergeCell ref="A19:A21"/>
    <mergeCell ref="B19:B21"/>
    <mergeCell ref="C19:C21"/>
    <mergeCell ref="D19:D21"/>
    <mergeCell ref="E19:E21"/>
    <mergeCell ref="F19:F21"/>
    <mergeCell ref="H19:H21"/>
    <mergeCell ref="I19:I21"/>
    <mergeCell ref="K19:K21"/>
    <mergeCell ref="A17:A18"/>
    <mergeCell ref="B17:B18"/>
    <mergeCell ref="C17:C18"/>
    <mergeCell ref="D17:D18"/>
    <mergeCell ref="E17:E18"/>
    <mergeCell ref="K12:K13"/>
    <mergeCell ref="A15:A16"/>
    <mergeCell ref="B15:B16"/>
    <mergeCell ref="C15:C16"/>
    <mergeCell ref="D15:D16"/>
    <mergeCell ref="E15:E16"/>
    <mergeCell ref="F15:F16"/>
    <mergeCell ref="H15:H16"/>
    <mergeCell ref="I15:I16"/>
    <mergeCell ref="K15:K16"/>
    <mergeCell ref="F12:F14"/>
    <mergeCell ref="G12:G13"/>
    <mergeCell ref="H12:H13"/>
    <mergeCell ref="I12:I13"/>
    <mergeCell ref="J12:J13"/>
    <mergeCell ref="A12:A14"/>
    <mergeCell ref="B12:B14"/>
    <mergeCell ref="C12:C14"/>
    <mergeCell ref="D12:D14"/>
    <mergeCell ref="E12:E14"/>
    <mergeCell ref="B6:M6"/>
    <mergeCell ref="B7:M7"/>
    <mergeCell ref="A9:M9"/>
    <mergeCell ref="A10:A11"/>
    <mergeCell ref="B10:B11"/>
    <mergeCell ref="C10:C11"/>
    <mergeCell ref="D10:D11"/>
    <mergeCell ref="E10:E11"/>
    <mergeCell ref="F10:F11"/>
    <mergeCell ref="G10:G11"/>
    <mergeCell ref="H10:H11"/>
    <mergeCell ref="I10:I11"/>
    <mergeCell ref="J10:M10"/>
    <mergeCell ref="A5:M5"/>
    <mergeCell ref="A1:M1"/>
    <mergeCell ref="B2:M2"/>
    <mergeCell ref="B3:M3"/>
    <mergeCell ref="B4:I4"/>
    <mergeCell ref="J4:M4"/>
  </mergeCells>
  <hyperlinks>
    <hyperlink ref="J30" r:id="rId1" location="gid=1375563592" xr:uid="{FEA6D54A-A1EE-49D2-8F28-B895BAE81482}"/>
    <hyperlink ref="J32" r:id="rId2" location="gid=920510634" xr:uid="{8FFE6D12-C22A-4E04-B696-7CD737A41893}"/>
  </hyperlinks>
  <pageMargins left="0.6692913385826772" right="0.11811023622047245" top="0.19685039370078741" bottom="0.19685039370078741" header="0" footer="0"/>
  <pageSetup scale="15"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DEA0A-BA4F-4455-87B9-CFCA9C381813}">
  <sheetPr>
    <tabColor rgb="FFFFFF00"/>
  </sheetPr>
  <dimension ref="A1:N58"/>
  <sheetViews>
    <sheetView topLeftCell="A10" zoomScale="50" zoomScaleNormal="50" workbookViewId="0">
      <pane ySplit="1290" topLeftCell="A16" activePane="bottomLeft"/>
      <selection activeCell="J43" sqref="J43"/>
      <selection pane="bottomLeft" activeCell="J43" sqref="J43:K43"/>
    </sheetView>
  </sheetViews>
  <sheetFormatPr baseColWidth="10" defaultColWidth="11.42578125" defaultRowHeight="15.75"/>
  <cols>
    <col min="1" max="1" width="35" style="87" customWidth="1"/>
    <col min="2" max="2" width="29" style="87" customWidth="1"/>
    <col min="3" max="3" width="30" style="87" customWidth="1"/>
    <col min="4" max="4" width="25" style="87" customWidth="1"/>
    <col min="5" max="5" width="38.140625" style="87" customWidth="1"/>
    <col min="6" max="6" width="94.140625" style="87" hidden="1" customWidth="1"/>
    <col min="7" max="7" width="91.28515625" style="87" customWidth="1"/>
    <col min="8" max="8" width="29.85546875" style="87" customWidth="1"/>
    <col min="9" max="9" width="37.140625" style="87" customWidth="1"/>
    <col min="10" max="10" width="99" style="87" customWidth="1"/>
    <col min="11" max="11" width="54" style="87" customWidth="1"/>
    <col min="12" max="12" width="41.42578125" style="87" hidden="1" customWidth="1"/>
    <col min="13" max="13" width="34.85546875" style="87" hidden="1" customWidth="1"/>
    <col min="14" max="16384" width="11.42578125" style="87"/>
  </cols>
  <sheetData>
    <row r="1" spans="1:14" ht="16.5" thickBot="1">
      <c r="A1" s="760"/>
      <c r="B1" s="760"/>
      <c r="C1" s="760"/>
      <c r="D1" s="760"/>
      <c r="E1" s="760"/>
      <c r="F1" s="760"/>
      <c r="G1" s="760"/>
      <c r="H1" s="760"/>
      <c r="I1" s="760"/>
      <c r="J1" s="760"/>
      <c r="K1" s="760"/>
      <c r="L1" s="760"/>
      <c r="M1" s="760"/>
    </row>
    <row r="2" spans="1:14" ht="33" customHeight="1" thickBot="1">
      <c r="A2" s="88"/>
      <c r="B2" s="761" t="s">
        <v>414</v>
      </c>
      <c r="C2" s="762"/>
      <c r="D2" s="762"/>
      <c r="E2" s="762"/>
      <c r="F2" s="762"/>
      <c r="G2" s="762"/>
      <c r="H2" s="762"/>
      <c r="I2" s="762"/>
      <c r="J2" s="762"/>
      <c r="K2" s="762"/>
      <c r="L2" s="762"/>
      <c r="M2" s="763"/>
    </row>
    <row r="3" spans="1:14" ht="42" customHeight="1" thickBot="1">
      <c r="A3" s="89"/>
      <c r="B3" s="761" t="s">
        <v>415</v>
      </c>
      <c r="C3" s="762"/>
      <c r="D3" s="762"/>
      <c r="E3" s="762"/>
      <c r="F3" s="762"/>
      <c r="G3" s="762"/>
      <c r="H3" s="762"/>
      <c r="I3" s="762"/>
      <c r="J3" s="762"/>
      <c r="K3" s="762"/>
      <c r="L3" s="762"/>
      <c r="M3" s="763"/>
    </row>
    <row r="4" spans="1:14" ht="34.5" customHeight="1" thickBot="1">
      <c r="A4" s="90"/>
      <c r="B4" s="761" t="s">
        <v>416</v>
      </c>
      <c r="C4" s="762"/>
      <c r="D4" s="762"/>
      <c r="E4" s="762"/>
      <c r="F4" s="762"/>
      <c r="G4" s="762"/>
      <c r="H4" s="762"/>
      <c r="I4" s="763"/>
      <c r="J4" s="764"/>
      <c r="K4" s="764"/>
      <c r="L4" s="764"/>
      <c r="M4" s="765"/>
    </row>
    <row r="5" spans="1:14" ht="28.5" customHeight="1" thickBot="1">
      <c r="A5" s="766"/>
      <c r="B5" s="767"/>
      <c r="C5" s="767"/>
      <c r="D5" s="767"/>
      <c r="E5" s="767"/>
      <c r="F5" s="767"/>
      <c r="G5" s="767"/>
      <c r="H5" s="767"/>
      <c r="I5" s="767"/>
      <c r="J5" s="767"/>
      <c r="K5" s="767"/>
      <c r="L5" s="767"/>
      <c r="M5" s="767"/>
    </row>
    <row r="6" spans="1:14" ht="34.5" customHeight="1" thickBot="1">
      <c r="A6" s="91" t="s">
        <v>417</v>
      </c>
      <c r="B6" s="768" t="s">
        <v>487</v>
      </c>
      <c r="C6" s="769"/>
      <c r="D6" s="769"/>
      <c r="E6" s="769"/>
      <c r="F6" s="769"/>
      <c r="G6" s="769"/>
      <c r="H6" s="769"/>
      <c r="I6" s="769"/>
      <c r="J6" s="769"/>
      <c r="K6" s="769"/>
      <c r="L6" s="769"/>
      <c r="M6" s="769"/>
    </row>
    <row r="7" spans="1:14" ht="34.5" customHeight="1" thickBot="1">
      <c r="A7" s="92" t="s">
        <v>419</v>
      </c>
      <c r="B7" s="770" t="s">
        <v>488</v>
      </c>
      <c r="C7" s="771"/>
      <c r="D7" s="771"/>
      <c r="E7" s="771"/>
      <c r="F7" s="771"/>
      <c r="G7" s="771"/>
      <c r="H7" s="771"/>
      <c r="I7" s="771"/>
      <c r="J7" s="771"/>
      <c r="K7" s="771"/>
      <c r="L7" s="771"/>
      <c r="M7" s="772"/>
    </row>
    <row r="8" spans="1:14" ht="43.5" customHeight="1" thickBot="1">
      <c r="A8" s="93" t="s">
        <v>421</v>
      </c>
      <c r="B8" s="94" t="s">
        <v>422</v>
      </c>
      <c r="C8" s="95">
        <v>2023</v>
      </c>
      <c r="D8" s="96"/>
      <c r="E8" s="97" t="s">
        <v>423</v>
      </c>
      <c r="F8" s="98">
        <v>2026</v>
      </c>
      <c r="G8" s="96"/>
      <c r="H8" s="96"/>
      <c r="I8" s="96"/>
      <c r="J8" s="96"/>
      <c r="K8" s="96"/>
      <c r="L8" s="96"/>
      <c r="M8" s="96"/>
    </row>
    <row r="9" spans="1:14" ht="31.5" customHeight="1" thickBot="1">
      <c r="A9" s="773"/>
      <c r="B9" s="773"/>
      <c r="C9" s="773"/>
      <c r="D9" s="773"/>
      <c r="E9" s="773"/>
      <c r="F9" s="773"/>
      <c r="G9" s="773"/>
      <c r="H9" s="773"/>
      <c r="I9" s="773"/>
      <c r="J9" s="773"/>
      <c r="K9" s="773"/>
      <c r="L9" s="773"/>
      <c r="M9" s="773"/>
    </row>
    <row r="10" spans="1:14" ht="30" customHeight="1" thickBot="1">
      <c r="A10" s="774" t="s">
        <v>424</v>
      </c>
      <c r="B10" s="776" t="s">
        <v>425</v>
      </c>
      <c r="C10" s="778" t="s">
        <v>5</v>
      </c>
      <c r="D10" s="778" t="s">
        <v>6</v>
      </c>
      <c r="E10" s="778" t="s">
        <v>426</v>
      </c>
      <c r="F10" s="778" t="s">
        <v>9</v>
      </c>
      <c r="G10" s="755" t="s">
        <v>427</v>
      </c>
      <c r="H10" s="778" t="s">
        <v>11</v>
      </c>
      <c r="I10" s="755" t="s">
        <v>610</v>
      </c>
      <c r="J10" s="914" t="s">
        <v>428</v>
      </c>
      <c r="K10" s="915"/>
      <c r="L10" s="915"/>
      <c r="M10" s="916"/>
    </row>
    <row r="11" spans="1:14" ht="82.5" customHeight="1" thickBot="1">
      <c r="A11" s="775"/>
      <c r="B11" s="777"/>
      <c r="C11" s="779"/>
      <c r="D11" s="779"/>
      <c r="E11" s="779"/>
      <c r="F11" s="779"/>
      <c r="G11" s="786"/>
      <c r="H11" s="779"/>
      <c r="I11" s="756"/>
      <c r="J11" s="99" t="s">
        <v>616</v>
      </c>
      <c r="K11" s="100" t="s">
        <v>617</v>
      </c>
      <c r="L11" s="99" t="s">
        <v>489</v>
      </c>
      <c r="M11" s="100" t="s">
        <v>429</v>
      </c>
    </row>
    <row r="12" spans="1:14" ht="125.25" customHeight="1">
      <c r="A12" s="832" t="s">
        <v>17</v>
      </c>
      <c r="B12" s="832" t="s">
        <v>19</v>
      </c>
      <c r="C12" s="832" t="s">
        <v>490</v>
      </c>
      <c r="D12" s="832" t="s">
        <v>23</v>
      </c>
      <c r="E12" s="832" t="s">
        <v>24</v>
      </c>
      <c r="F12" s="784" t="s">
        <v>26</v>
      </c>
      <c r="G12" s="353" t="s">
        <v>506</v>
      </c>
      <c r="H12" s="913" t="s">
        <v>255</v>
      </c>
      <c r="I12" s="913" t="s">
        <v>256</v>
      </c>
      <c r="J12" s="917" t="s">
        <v>674</v>
      </c>
      <c r="K12" s="920" t="s">
        <v>675</v>
      </c>
      <c r="L12" s="191"/>
      <c r="M12" s="192"/>
    </row>
    <row r="13" spans="1:14" ht="75" customHeight="1">
      <c r="A13" s="781"/>
      <c r="B13" s="781"/>
      <c r="C13" s="781"/>
      <c r="D13" s="781"/>
      <c r="E13" s="781"/>
      <c r="F13" s="783"/>
      <c r="G13" s="354" t="s">
        <v>142</v>
      </c>
      <c r="H13" s="783"/>
      <c r="I13" s="783"/>
      <c r="J13" s="918"/>
      <c r="K13" s="790"/>
      <c r="L13" s="150"/>
      <c r="M13" s="193"/>
      <c r="N13" s="412"/>
    </row>
    <row r="14" spans="1:14" ht="126" customHeight="1">
      <c r="A14" s="831"/>
      <c r="B14" s="831"/>
      <c r="C14" s="831"/>
      <c r="D14" s="831"/>
      <c r="E14" s="831"/>
      <c r="F14" s="785"/>
      <c r="G14" s="354" t="s">
        <v>154</v>
      </c>
      <c r="H14" s="785"/>
      <c r="I14" s="785"/>
      <c r="J14" s="919"/>
      <c r="K14" s="830"/>
      <c r="L14" s="150"/>
      <c r="M14" s="193"/>
    </row>
    <row r="15" spans="1:14" ht="114.75" customHeight="1">
      <c r="A15" s="832" t="s">
        <v>17</v>
      </c>
      <c r="B15" s="832" t="s">
        <v>19</v>
      </c>
      <c r="C15" s="832" t="s">
        <v>22</v>
      </c>
      <c r="D15" s="832" t="s">
        <v>23</v>
      </c>
      <c r="E15" s="832" t="s">
        <v>27</v>
      </c>
      <c r="F15" s="798" t="s">
        <v>28</v>
      </c>
      <c r="G15" s="121" t="s">
        <v>143</v>
      </c>
      <c r="H15" s="784" t="s">
        <v>498</v>
      </c>
      <c r="I15" s="784" t="s">
        <v>499</v>
      </c>
      <c r="J15" s="827" t="s">
        <v>676</v>
      </c>
      <c r="K15" s="896">
        <v>1</v>
      </c>
      <c r="L15" s="150"/>
      <c r="M15" s="193"/>
    </row>
    <row r="16" spans="1:14" ht="123" customHeight="1">
      <c r="A16" s="831"/>
      <c r="B16" s="831"/>
      <c r="C16" s="831"/>
      <c r="D16" s="831"/>
      <c r="E16" s="831"/>
      <c r="F16" s="799"/>
      <c r="G16" s="121" t="s">
        <v>144</v>
      </c>
      <c r="H16" s="785"/>
      <c r="I16" s="785"/>
      <c r="J16" s="828"/>
      <c r="K16" s="898"/>
      <c r="L16" s="150"/>
      <c r="M16" s="193"/>
    </row>
    <row r="17" spans="1:13" ht="111" customHeight="1">
      <c r="A17" s="832" t="s">
        <v>17</v>
      </c>
      <c r="B17" s="832" t="s">
        <v>19</v>
      </c>
      <c r="C17" s="832" t="s">
        <v>22</v>
      </c>
      <c r="D17" s="832" t="s">
        <v>23</v>
      </c>
      <c r="E17" s="832" t="s">
        <v>491</v>
      </c>
      <c r="F17" s="784" t="s">
        <v>479</v>
      </c>
      <c r="G17" s="121" t="s">
        <v>145</v>
      </c>
      <c r="H17" s="784" t="s">
        <v>500</v>
      </c>
      <c r="I17" s="784" t="s">
        <v>609</v>
      </c>
      <c r="J17" s="906" t="s">
        <v>677</v>
      </c>
      <c r="K17" s="789">
        <v>1</v>
      </c>
      <c r="L17" s="150"/>
      <c r="M17" s="193"/>
    </row>
    <row r="18" spans="1:13" ht="95.25" customHeight="1">
      <c r="A18" s="831"/>
      <c r="B18" s="831"/>
      <c r="C18" s="831"/>
      <c r="D18" s="831"/>
      <c r="E18" s="831"/>
      <c r="F18" s="785"/>
      <c r="G18" s="121" t="s">
        <v>146</v>
      </c>
      <c r="H18" s="785"/>
      <c r="I18" s="785"/>
      <c r="J18" s="908"/>
      <c r="K18" s="830"/>
      <c r="L18" s="150"/>
      <c r="M18" s="193"/>
    </row>
    <row r="19" spans="1:13" ht="58.5" customHeight="1">
      <c r="A19" s="832" t="s">
        <v>17</v>
      </c>
      <c r="B19" s="832" t="s">
        <v>19</v>
      </c>
      <c r="C19" s="832" t="s">
        <v>22</v>
      </c>
      <c r="D19" s="832" t="s">
        <v>23</v>
      </c>
      <c r="E19" s="832" t="s">
        <v>31</v>
      </c>
      <c r="F19" s="784" t="s">
        <v>32</v>
      </c>
      <c r="G19" s="121" t="s">
        <v>147</v>
      </c>
      <c r="H19" s="784" t="s">
        <v>257</v>
      </c>
      <c r="I19" s="787">
        <v>0.55000000000000004</v>
      </c>
      <c r="J19" s="906" t="s">
        <v>678</v>
      </c>
      <c r="K19" s="789">
        <v>0.38</v>
      </c>
      <c r="L19" s="150"/>
      <c r="M19" s="193"/>
    </row>
    <row r="20" spans="1:13" ht="100.9" customHeight="1">
      <c r="A20" s="781"/>
      <c r="B20" s="781"/>
      <c r="C20" s="781"/>
      <c r="D20" s="781"/>
      <c r="E20" s="781"/>
      <c r="F20" s="783"/>
      <c r="G20" s="121" t="s">
        <v>148</v>
      </c>
      <c r="H20" s="785"/>
      <c r="I20" s="912"/>
      <c r="J20" s="908"/>
      <c r="K20" s="830"/>
      <c r="L20" s="150"/>
      <c r="M20" s="193"/>
    </row>
    <row r="21" spans="1:13" ht="297.60000000000002" customHeight="1">
      <c r="A21" s="183" t="s">
        <v>17</v>
      </c>
      <c r="B21" s="183" t="s">
        <v>19</v>
      </c>
      <c r="C21" s="183" t="s">
        <v>22</v>
      </c>
      <c r="D21" s="183" t="s">
        <v>34</v>
      </c>
      <c r="E21" s="194" t="s">
        <v>37</v>
      </c>
      <c r="F21" s="121" t="s">
        <v>431</v>
      </c>
      <c r="G21" s="353" t="s">
        <v>615</v>
      </c>
      <c r="H21" s="102" t="s">
        <v>258</v>
      </c>
      <c r="I21" s="121" t="s">
        <v>259</v>
      </c>
      <c r="J21" s="195"/>
      <c r="K21" s="126"/>
      <c r="L21" s="196"/>
      <c r="M21" s="197"/>
    </row>
    <row r="22" spans="1:13" ht="170.45" customHeight="1">
      <c r="A22" s="832" t="s">
        <v>17</v>
      </c>
      <c r="B22" s="832" t="s">
        <v>19</v>
      </c>
      <c r="C22" s="832" t="s">
        <v>22</v>
      </c>
      <c r="D22" s="832" t="s">
        <v>50</v>
      </c>
      <c r="E22" s="832" t="s">
        <v>701</v>
      </c>
      <c r="F22" s="784" t="s">
        <v>492</v>
      </c>
      <c r="G22" s="121" t="s">
        <v>501</v>
      </c>
      <c r="H22" s="784" t="s">
        <v>260</v>
      </c>
      <c r="I22" s="910">
        <v>0.5</v>
      </c>
      <c r="J22" s="906" t="s">
        <v>679</v>
      </c>
      <c r="K22" s="789">
        <v>0.35</v>
      </c>
      <c r="L22" s="196"/>
      <c r="M22" s="197"/>
    </row>
    <row r="23" spans="1:13" ht="228.6" customHeight="1">
      <c r="A23" s="781"/>
      <c r="B23" s="781"/>
      <c r="C23" s="781"/>
      <c r="D23" s="781"/>
      <c r="E23" s="781"/>
      <c r="F23" s="783"/>
      <c r="G23" s="121" t="s">
        <v>502</v>
      </c>
      <c r="H23" s="783"/>
      <c r="I23" s="911"/>
      <c r="J23" s="908"/>
      <c r="K23" s="790"/>
      <c r="L23" s="198"/>
      <c r="M23" s="199"/>
    </row>
    <row r="24" spans="1:13" ht="168.6" customHeight="1">
      <c r="A24" s="781"/>
      <c r="B24" s="781"/>
      <c r="C24" s="781"/>
      <c r="D24" s="781"/>
      <c r="E24" s="781"/>
      <c r="F24" s="783"/>
      <c r="G24" s="353" t="s">
        <v>267</v>
      </c>
      <c r="H24" s="200" t="s">
        <v>555</v>
      </c>
      <c r="I24" s="132">
        <v>2</v>
      </c>
      <c r="J24" s="389" t="s">
        <v>680</v>
      </c>
      <c r="K24" s="126">
        <v>2</v>
      </c>
      <c r="L24" s="196"/>
      <c r="M24" s="197"/>
    </row>
    <row r="25" spans="1:13" ht="66.599999999999994" customHeight="1">
      <c r="A25" s="781"/>
      <c r="B25" s="781"/>
      <c r="C25" s="781"/>
      <c r="D25" s="781"/>
      <c r="E25" s="781"/>
      <c r="F25" s="783"/>
      <c r="G25" s="121" t="s">
        <v>149</v>
      </c>
      <c r="H25" s="899" t="s">
        <v>268</v>
      </c>
      <c r="I25" s="810" t="s">
        <v>556</v>
      </c>
      <c r="J25" s="906" t="s">
        <v>681</v>
      </c>
      <c r="K25" s="909" t="s">
        <v>682</v>
      </c>
      <c r="L25" s="196"/>
      <c r="M25" s="197"/>
    </row>
    <row r="26" spans="1:13" ht="95.45" customHeight="1">
      <c r="A26" s="781"/>
      <c r="B26" s="781"/>
      <c r="C26" s="781"/>
      <c r="D26" s="781"/>
      <c r="E26" s="781"/>
      <c r="F26" s="783"/>
      <c r="G26" s="121" t="s">
        <v>150</v>
      </c>
      <c r="H26" s="900"/>
      <c r="I26" s="905"/>
      <c r="J26" s="908"/>
      <c r="K26" s="903"/>
      <c r="L26" s="196"/>
      <c r="M26" s="197"/>
    </row>
    <row r="27" spans="1:13" ht="97.15" customHeight="1">
      <c r="A27" s="781"/>
      <c r="B27" s="781"/>
      <c r="C27" s="781"/>
      <c r="D27" s="781"/>
      <c r="E27" s="781"/>
      <c r="F27" s="783"/>
      <c r="G27" s="353" t="s">
        <v>504</v>
      </c>
      <c r="H27" s="899" t="s">
        <v>503</v>
      </c>
      <c r="I27" s="901" t="s">
        <v>557</v>
      </c>
      <c r="J27" s="906" t="s">
        <v>683</v>
      </c>
      <c r="K27" s="902">
        <v>0.65</v>
      </c>
      <c r="L27" s="196"/>
      <c r="M27" s="197"/>
    </row>
    <row r="28" spans="1:13" ht="177" customHeight="1">
      <c r="A28" s="781"/>
      <c r="B28" s="781"/>
      <c r="C28" s="781"/>
      <c r="D28" s="781"/>
      <c r="E28" s="781"/>
      <c r="F28" s="783"/>
      <c r="G28" s="353" t="s">
        <v>505</v>
      </c>
      <c r="H28" s="900"/>
      <c r="I28" s="900"/>
      <c r="J28" s="908"/>
      <c r="K28" s="903"/>
      <c r="L28" s="196"/>
      <c r="M28" s="197"/>
    </row>
    <row r="29" spans="1:13" ht="176.45" customHeight="1">
      <c r="A29" s="832" t="s">
        <v>493</v>
      </c>
      <c r="B29" s="832" t="s">
        <v>19</v>
      </c>
      <c r="C29" s="832" t="s">
        <v>22</v>
      </c>
      <c r="D29" s="832" t="s">
        <v>50</v>
      </c>
      <c r="E29" s="832" t="s">
        <v>55</v>
      </c>
      <c r="F29" s="784" t="s">
        <v>56</v>
      </c>
      <c r="G29" s="353" t="s">
        <v>507</v>
      </c>
      <c r="H29" s="418" t="s">
        <v>611</v>
      </c>
      <c r="I29" s="417" t="s">
        <v>703</v>
      </c>
      <c r="J29" s="389" t="s">
        <v>684</v>
      </c>
      <c r="K29" s="419">
        <v>1</v>
      </c>
      <c r="L29" s="196"/>
      <c r="M29" s="197"/>
    </row>
    <row r="30" spans="1:13" ht="73.900000000000006" customHeight="1">
      <c r="A30" s="781"/>
      <c r="B30" s="781"/>
      <c r="C30" s="781"/>
      <c r="D30" s="781"/>
      <c r="E30" s="781"/>
      <c r="F30" s="783"/>
      <c r="G30" s="121" t="s">
        <v>508</v>
      </c>
      <c r="H30" s="810" t="s">
        <v>338</v>
      </c>
      <c r="I30" s="893" t="s">
        <v>558</v>
      </c>
      <c r="J30" s="906" t="s">
        <v>685</v>
      </c>
      <c r="K30" s="896">
        <v>1</v>
      </c>
      <c r="L30" s="196"/>
      <c r="M30" s="197"/>
    </row>
    <row r="31" spans="1:13" ht="109.15" customHeight="1">
      <c r="A31" s="781"/>
      <c r="B31" s="781"/>
      <c r="C31" s="781"/>
      <c r="D31" s="781"/>
      <c r="E31" s="781"/>
      <c r="F31" s="783"/>
      <c r="G31" s="121" t="s">
        <v>152</v>
      </c>
      <c r="H31" s="904"/>
      <c r="I31" s="894"/>
      <c r="J31" s="907"/>
      <c r="K31" s="897"/>
      <c r="L31" s="196"/>
      <c r="M31" s="197"/>
    </row>
    <row r="32" spans="1:13" ht="89.45" customHeight="1">
      <c r="A32" s="781"/>
      <c r="B32" s="781"/>
      <c r="C32" s="781"/>
      <c r="D32" s="781"/>
      <c r="E32" s="781"/>
      <c r="F32" s="783"/>
      <c r="G32" s="121" t="s">
        <v>225</v>
      </c>
      <c r="H32" s="905"/>
      <c r="I32" s="895"/>
      <c r="J32" s="908"/>
      <c r="K32" s="898"/>
      <c r="L32" s="196"/>
      <c r="M32" s="197"/>
    </row>
    <row r="33" spans="1:13" ht="105.6" customHeight="1">
      <c r="A33" s="781"/>
      <c r="B33" s="781"/>
      <c r="C33" s="781"/>
      <c r="D33" s="781"/>
      <c r="E33" s="781"/>
      <c r="F33" s="783"/>
      <c r="G33" s="121" t="s">
        <v>224</v>
      </c>
      <c r="H33" s="147" t="s">
        <v>340</v>
      </c>
      <c r="I33" s="124" t="s">
        <v>341</v>
      </c>
      <c r="J33" s="406" t="s">
        <v>686</v>
      </c>
      <c r="K33" s="407">
        <v>1</v>
      </c>
      <c r="L33" s="196"/>
      <c r="M33" s="197"/>
    </row>
    <row r="34" spans="1:13" ht="203.45" customHeight="1">
      <c r="A34" s="831"/>
      <c r="B34" s="831"/>
      <c r="C34" s="831"/>
      <c r="D34" s="831"/>
      <c r="E34" s="831"/>
      <c r="F34" s="785"/>
      <c r="G34" s="121" t="s">
        <v>339</v>
      </c>
      <c r="H34" s="132" t="s">
        <v>342</v>
      </c>
      <c r="I34" s="124" t="s">
        <v>562</v>
      </c>
      <c r="J34" s="389" t="s">
        <v>687</v>
      </c>
      <c r="K34" s="407">
        <v>1</v>
      </c>
      <c r="L34" s="196"/>
      <c r="M34" s="197"/>
    </row>
    <row r="35" spans="1:13" ht="98.25" customHeight="1">
      <c r="A35" s="832" t="s">
        <v>458</v>
      </c>
      <c r="B35" s="832" t="s">
        <v>61</v>
      </c>
      <c r="C35" s="832" t="s">
        <v>494</v>
      </c>
      <c r="D35" s="832" t="s">
        <v>65</v>
      </c>
      <c r="E35" s="832" t="s">
        <v>66</v>
      </c>
      <c r="F35" s="784" t="s">
        <v>495</v>
      </c>
      <c r="G35" s="355" t="s">
        <v>151</v>
      </c>
      <c r="H35" s="147" t="s">
        <v>522</v>
      </c>
      <c r="I35" s="124" t="s">
        <v>562</v>
      </c>
      <c r="J35" s="389" t="s">
        <v>688</v>
      </c>
      <c r="K35" s="407">
        <v>1</v>
      </c>
      <c r="L35" s="196"/>
      <c r="M35" s="197"/>
    </row>
    <row r="36" spans="1:13" ht="144.6" customHeight="1">
      <c r="A36" s="781"/>
      <c r="B36" s="781"/>
      <c r="C36" s="781"/>
      <c r="D36" s="781"/>
      <c r="E36" s="781"/>
      <c r="F36" s="783"/>
      <c r="G36" s="355" t="s">
        <v>226</v>
      </c>
      <c r="H36" s="147" t="s">
        <v>561</v>
      </c>
      <c r="I36" s="356">
        <v>1400</v>
      </c>
      <c r="J36" s="389" t="s">
        <v>689</v>
      </c>
      <c r="K36" s="408" t="s">
        <v>690</v>
      </c>
      <c r="L36" s="196"/>
      <c r="M36" s="197"/>
    </row>
    <row r="37" spans="1:13" ht="278.45" customHeight="1">
      <c r="A37" s="781"/>
      <c r="B37" s="781"/>
      <c r="C37" s="781"/>
      <c r="D37" s="781"/>
      <c r="E37" s="781"/>
      <c r="F37" s="783"/>
      <c r="G37" s="355" t="s">
        <v>227</v>
      </c>
      <c r="H37" s="147" t="s">
        <v>344</v>
      </c>
      <c r="I37" s="124" t="s">
        <v>345</v>
      </c>
      <c r="J37" s="406" t="s">
        <v>691</v>
      </c>
      <c r="K37" s="408" t="s">
        <v>692</v>
      </c>
      <c r="L37" s="196"/>
      <c r="M37" s="197"/>
    </row>
    <row r="38" spans="1:13" ht="270.60000000000002" customHeight="1">
      <c r="A38" s="290" t="s">
        <v>458</v>
      </c>
      <c r="B38" s="290" t="s">
        <v>61</v>
      </c>
      <c r="C38" s="290" t="s">
        <v>64</v>
      </c>
      <c r="D38" s="290" t="s">
        <v>70</v>
      </c>
      <c r="E38" s="290" t="s">
        <v>71</v>
      </c>
      <c r="F38" s="102" t="s">
        <v>72</v>
      </c>
      <c r="G38" s="121" t="s">
        <v>152</v>
      </c>
      <c r="H38" s="132" t="s">
        <v>612</v>
      </c>
      <c r="I38" s="351">
        <v>10</v>
      </c>
      <c r="J38" s="389" t="s">
        <v>685</v>
      </c>
      <c r="K38" s="405" t="s">
        <v>704</v>
      </c>
      <c r="L38" s="196"/>
      <c r="M38" s="197"/>
    </row>
    <row r="39" spans="1:13" ht="193.15" customHeight="1">
      <c r="A39" s="290" t="s">
        <v>458</v>
      </c>
      <c r="B39" s="290" t="s">
        <v>61</v>
      </c>
      <c r="C39" s="290" t="s">
        <v>64</v>
      </c>
      <c r="D39" s="290" t="s">
        <v>70</v>
      </c>
      <c r="E39" s="290" t="s">
        <v>73</v>
      </c>
      <c r="F39" s="102" t="s">
        <v>74</v>
      </c>
      <c r="G39" s="121" t="s">
        <v>513</v>
      </c>
      <c r="H39" s="201"/>
      <c r="I39" s="201"/>
      <c r="J39" s="409" t="s">
        <v>693</v>
      </c>
      <c r="K39" s="407">
        <v>0.65</v>
      </c>
      <c r="L39" s="196"/>
      <c r="M39" s="197"/>
    </row>
    <row r="40" spans="1:13" ht="409.6" customHeight="1">
      <c r="A40" s="183" t="s">
        <v>77</v>
      </c>
      <c r="B40" s="183" t="s">
        <v>78</v>
      </c>
      <c r="C40" s="183" t="s">
        <v>81</v>
      </c>
      <c r="D40" s="183" t="s">
        <v>90</v>
      </c>
      <c r="E40" s="194" t="s">
        <v>93</v>
      </c>
      <c r="F40" s="121" t="s">
        <v>496</v>
      </c>
      <c r="G40" s="121" t="s">
        <v>153</v>
      </c>
      <c r="H40" s="132" t="s">
        <v>334</v>
      </c>
      <c r="I40" s="149">
        <v>0.7</v>
      </c>
      <c r="J40" s="409" t="s">
        <v>693</v>
      </c>
      <c r="K40" s="407">
        <v>0.65</v>
      </c>
      <c r="L40" s="196"/>
      <c r="M40" s="197"/>
    </row>
    <row r="41" spans="1:13" ht="222" customHeight="1">
      <c r="A41" s="183" t="s">
        <v>77</v>
      </c>
      <c r="B41" s="183" t="s">
        <v>78</v>
      </c>
      <c r="C41" s="194" t="s">
        <v>81</v>
      </c>
      <c r="D41" s="183" t="s">
        <v>90</v>
      </c>
      <c r="E41" s="194" t="s">
        <v>97</v>
      </c>
      <c r="F41" s="121" t="s">
        <v>98</v>
      </c>
      <c r="G41" s="426" t="s">
        <v>694</v>
      </c>
      <c r="H41" s="352" t="s">
        <v>329</v>
      </c>
      <c r="I41" s="427" t="s">
        <v>578</v>
      </c>
      <c r="J41" s="392" t="s">
        <v>674</v>
      </c>
      <c r="K41" s="428" t="s">
        <v>695</v>
      </c>
      <c r="L41" s="196"/>
      <c r="M41" s="197"/>
    </row>
    <row r="42" spans="1:13" ht="341.45" customHeight="1">
      <c r="A42" s="291" t="s">
        <v>99</v>
      </c>
      <c r="B42" s="290" t="s">
        <v>101</v>
      </c>
      <c r="C42" s="290" t="s">
        <v>497</v>
      </c>
      <c r="D42" s="290" t="s">
        <v>105</v>
      </c>
      <c r="E42" s="290" t="s">
        <v>106</v>
      </c>
      <c r="F42" s="102" t="s">
        <v>107</v>
      </c>
      <c r="G42" s="354" t="s">
        <v>331</v>
      </c>
      <c r="H42" s="352" t="s">
        <v>332</v>
      </c>
      <c r="I42" s="427" t="s">
        <v>579</v>
      </c>
      <c r="J42" s="392" t="s">
        <v>674</v>
      </c>
      <c r="K42" s="428" t="s">
        <v>705</v>
      </c>
      <c r="L42" s="196"/>
      <c r="M42" s="197"/>
    </row>
    <row r="43" spans="1:13" ht="409.6" customHeight="1">
      <c r="A43" s="183" t="s">
        <v>99</v>
      </c>
      <c r="B43" s="183" t="s">
        <v>101</v>
      </c>
      <c r="C43" s="183" t="s">
        <v>454</v>
      </c>
      <c r="D43" s="183" t="s">
        <v>114</v>
      </c>
      <c r="E43" s="183" t="s">
        <v>115</v>
      </c>
      <c r="F43" s="121" t="s">
        <v>116</v>
      </c>
      <c r="G43" s="121" t="s">
        <v>613</v>
      </c>
      <c r="H43" s="352" t="s">
        <v>255</v>
      </c>
      <c r="I43" s="352" t="s">
        <v>614</v>
      </c>
      <c r="J43" s="409" t="s">
        <v>696</v>
      </c>
      <c r="K43" s="410" t="s">
        <v>697</v>
      </c>
      <c r="L43" s="196"/>
      <c r="M43" s="197"/>
    </row>
    <row r="44" spans="1:13" ht="127.9" customHeight="1">
      <c r="A44" s="832" t="s">
        <v>99</v>
      </c>
      <c r="B44" s="832" t="s">
        <v>101</v>
      </c>
      <c r="C44" s="832" t="s">
        <v>454</v>
      </c>
      <c r="D44" s="832" t="s">
        <v>114</v>
      </c>
      <c r="E44" s="832" t="s">
        <v>117</v>
      </c>
      <c r="F44" s="784" t="s">
        <v>118</v>
      </c>
      <c r="G44" s="121" t="s">
        <v>512</v>
      </c>
      <c r="H44" s="202" t="s">
        <v>588</v>
      </c>
      <c r="I44" s="352" t="s">
        <v>578</v>
      </c>
      <c r="J44" s="389" t="s">
        <v>698</v>
      </c>
      <c r="K44" s="407">
        <v>0.85</v>
      </c>
      <c r="L44" s="196"/>
      <c r="M44" s="197"/>
    </row>
    <row r="45" spans="1:13" ht="128.25" customHeight="1">
      <c r="A45" s="831"/>
      <c r="B45" s="831"/>
      <c r="C45" s="831"/>
      <c r="D45" s="831"/>
      <c r="E45" s="831"/>
      <c r="F45" s="783"/>
      <c r="G45" s="121" t="s">
        <v>333</v>
      </c>
      <c r="H45" s="147" t="s">
        <v>537</v>
      </c>
      <c r="I45" s="125">
        <v>2</v>
      </c>
      <c r="J45" s="389" t="s">
        <v>699</v>
      </c>
      <c r="K45" s="408">
        <v>2</v>
      </c>
      <c r="L45" s="196"/>
      <c r="M45" s="197"/>
    </row>
    <row r="46" spans="1:13" ht="83.25" customHeight="1"/>
    <row r="47" spans="1:13" ht="30.75" customHeight="1">
      <c r="A47" s="823" t="s">
        <v>434</v>
      </c>
      <c r="B47" s="823"/>
      <c r="C47" s="823"/>
      <c r="D47" s="823"/>
      <c r="E47" s="823"/>
      <c r="F47" s="823"/>
      <c r="G47" s="823"/>
      <c r="H47" s="823"/>
      <c r="I47" s="823"/>
    </row>
    <row r="48" spans="1:13" ht="27" customHeight="1">
      <c r="A48" s="823" t="s">
        <v>435</v>
      </c>
      <c r="B48" s="823"/>
      <c r="C48" s="823"/>
      <c r="D48" s="823"/>
      <c r="E48" s="823"/>
      <c r="F48" s="823"/>
      <c r="G48" s="823"/>
      <c r="H48" s="823"/>
      <c r="I48" s="823"/>
    </row>
    <row r="49" spans="1:9" ht="27" customHeight="1">
      <c r="A49" s="823" t="s">
        <v>436</v>
      </c>
      <c r="B49" s="823"/>
      <c r="C49" s="823"/>
      <c r="D49" s="823"/>
      <c r="E49" s="823"/>
      <c r="F49" s="823"/>
      <c r="G49" s="823"/>
      <c r="H49" s="823"/>
      <c r="I49" s="823"/>
    </row>
    <row r="50" spans="1:9" ht="30" customHeight="1">
      <c r="A50" s="823" t="s">
        <v>437</v>
      </c>
      <c r="B50" s="823"/>
      <c r="C50" s="823"/>
      <c r="D50" s="823"/>
      <c r="E50" s="823"/>
      <c r="F50" s="823"/>
      <c r="G50" s="823"/>
      <c r="H50" s="823"/>
      <c r="I50" s="823"/>
    </row>
    <row r="51" spans="1:9" ht="28.5" customHeight="1">
      <c r="A51" s="824" t="s">
        <v>438</v>
      </c>
      <c r="B51" s="824"/>
      <c r="C51" s="824"/>
      <c r="D51" s="824"/>
      <c r="E51" s="824"/>
      <c r="F51" s="824"/>
      <c r="G51" s="824"/>
      <c r="H51" s="824"/>
      <c r="I51" s="824"/>
    </row>
    <row r="52" spans="1:9" ht="45" customHeight="1">
      <c r="A52" s="823" t="s">
        <v>439</v>
      </c>
      <c r="B52" s="823"/>
      <c r="C52" s="823"/>
      <c r="D52" s="823"/>
      <c r="E52" s="823"/>
      <c r="F52" s="823"/>
      <c r="G52" s="823"/>
      <c r="H52" s="823"/>
      <c r="I52" s="823"/>
    </row>
    <row r="53" spans="1:9" ht="27.75" customHeight="1">
      <c r="A53" s="823" t="s">
        <v>440</v>
      </c>
      <c r="B53" s="823"/>
      <c r="C53" s="823"/>
      <c r="D53" s="823"/>
      <c r="E53" s="823"/>
      <c r="F53" s="823"/>
      <c r="G53" s="823"/>
      <c r="H53" s="823"/>
      <c r="I53" s="823"/>
    </row>
    <row r="54" spans="1:9" ht="31.5" customHeight="1">
      <c r="A54" s="823" t="s">
        <v>441</v>
      </c>
      <c r="B54" s="823"/>
      <c r="C54" s="823"/>
      <c r="D54" s="823"/>
      <c r="E54" s="823"/>
      <c r="F54" s="823"/>
      <c r="G54" s="823"/>
      <c r="H54" s="823"/>
      <c r="I54" s="823"/>
    </row>
    <row r="55" spans="1:9" ht="27" customHeight="1">
      <c r="A55" s="823" t="s">
        <v>442</v>
      </c>
      <c r="B55" s="823"/>
      <c r="C55" s="823"/>
      <c r="D55" s="823"/>
      <c r="E55" s="823"/>
      <c r="F55" s="823"/>
      <c r="G55" s="823"/>
      <c r="H55" s="823"/>
      <c r="I55" s="823"/>
    </row>
    <row r="56" spans="1:9" ht="34.5" customHeight="1">
      <c r="A56" s="823" t="s">
        <v>443</v>
      </c>
      <c r="B56" s="823"/>
      <c r="C56" s="823"/>
      <c r="D56" s="823"/>
      <c r="E56" s="823"/>
      <c r="F56" s="823"/>
      <c r="G56" s="823"/>
      <c r="H56" s="823"/>
      <c r="I56" s="823"/>
    </row>
    <row r="57" spans="1:9" ht="28.5" customHeight="1">
      <c r="A57" s="823" t="s">
        <v>444</v>
      </c>
      <c r="B57" s="823"/>
      <c r="C57" s="823"/>
      <c r="D57" s="823"/>
      <c r="E57" s="823"/>
      <c r="F57" s="823"/>
      <c r="G57" s="823"/>
      <c r="H57" s="823"/>
      <c r="I57" s="823"/>
    </row>
    <row r="58" spans="1:9" ht="32.25" customHeight="1">
      <c r="A58" s="823" t="s">
        <v>445</v>
      </c>
      <c r="B58" s="823"/>
      <c r="C58" s="823"/>
      <c r="D58" s="823"/>
      <c r="E58" s="823"/>
      <c r="F58" s="823"/>
      <c r="G58" s="823"/>
      <c r="H58" s="823"/>
      <c r="I58" s="823"/>
    </row>
  </sheetData>
  <mergeCells count="111">
    <mergeCell ref="A10:A11"/>
    <mergeCell ref="B10:B11"/>
    <mergeCell ref="C10:C11"/>
    <mergeCell ref="D10:D11"/>
    <mergeCell ref="E10:E11"/>
    <mergeCell ref="F10:F11"/>
    <mergeCell ref="A1:M1"/>
    <mergeCell ref="B2:M2"/>
    <mergeCell ref="B3:M3"/>
    <mergeCell ref="B4:I4"/>
    <mergeCell ref="J4:M4"/>
    <mergeCell ref="A5:M5"/>
    <mergeCell ref="B6:M6"/>
    <mergeCell ref="B7:M7"/>
    <mergeCell ref="A9:M9"/>
    <mergeCell ref="G10:G11"/>
    <mergeCell ref="H10:H11"/>
    <mergeCell ref="I10:I11"/>
    <mergeCell ref="H12:H14"/>
    <mergeCell ref="I12:I14"/>
    <mergeCell ref="J10:M10"/>
    <mergeCell ref="J12:J14"/>
    <mergeCell ref="K12:K14"/>
    <mergeCell ref="A15:A16"/>
    <mergeCell ref="B15:B16"/>
    <mergeCell ref="C15:C16"/>
    <mergeCell ref="D15:D16"/>
    <mergeCell ref="E15:E16"/>
    <mergeCell ref="F15:F16"/>
    <mergeCell ref="H15:H16"/>
    <mergeCell ref="I15:I16"/>
    <mergeCell ref="K15:K16"/>
    <mergeCell ref="J15:J16"/>
    <mergeCell ref="A12:A14"/>
    <mergeCell ref="B12:B14"/>
    <mergeCell ref="C12:C14"/>
    <mergeCell ref="D12:D14"/>
    <mergeCell ref="E12:E14"/>
    <mergeCell ref="F12:F14"/>
    <mergeCell ref="A17:A18"/>
    <mergeCell ref="B17:B18"/>
    <mergeCell ref="C17:C18"/>
    <mergeCell ref="D17:D18"/>
    <mergeCell ref="E17:E18"/>
    <mergeCell ref="F17:F18"/>
    <mergeCell ref="H17:H18"/>
    <mergeCell ref="I17:I18"/>
    <mergeCell ref="K17:K18"/>
    <mergeCell ref="J17:J18"/>
    <mergeCell ref="H19:H20"/>
    <mergeCell ref="I19:I20"/>
    <mergeCell ref="K19:K20"/>
    <mergeCell ref="A19:A20"/>
    <mergeCell ref="B19:B20"/>
    <mergeCell ref="C19:C20"/>
    <mergeCell ref="D19:D20"/>
    <mergeCell ref="E19:E20"/>
    <mergeCell ref="F19:F20"/>
    <mergeCell ref="J19:J20"/>
    <mergeCell ref="K22:K23"/>
    <mergeCell ref="H25:H26"/>
    <mergeCell ref="I25:I26"/>
    <mergeCell ref="K25:K26"/>
    <mergeCell ref="A22:A28"/>
    <mergeCell ref="B22:B28"/>
    <mergeCell ref="C22:C28"/>
    <mergeCell ref="D22:D28"/>
    <mergeCell ref="E22:E28"/>
    <mergeCell ref="F22:F28"/>
    <mergeCell ref="H22:H23"/>
    <mergeCell ref="I22:I23"/>
    <mergeCell ref="J22:J23"/>
    <mergeCell ref="J25:J26"/>
    <mergeCell ref="J27:J28"/>
    <mergeCell ref="I30:I32"/>
    <mergeCell ref="K30:K32"/>
    <mergeCell ref="A35:A37"/>
    <mergeCell ref="B35:B37"/>
    <mergeCell ref="C35:C37"/>
    <mergeCell ref="D35:D37"/>
    <mergeCell ref="E35:E37"/>
    <mergeCell ref="F35:F37"/>
    <mergeCell ref="H27:H28"/>
    <mergeCell ref="I27:I28"/>
    <mergeCell ref="K27:K28"/>
    <mergeCell ref="A29:A34"/>
    <mergeCell ref="B29:B34"/>
    <mergeCell ref="C29:C34"/>
    <mergeCell ref="D29:D34"/>
    <mergeCell ref="E29:E34"/>
    <mergeCell ref="F29:F34"/>
    <mergeCell ref="H30:H32"/>
    <mergeCell ref="J30:J32"/>
    <mergeCell ref="A44:A45"/>
    <mergeCell ref="B44:B45"/>
    <mergeCell ref="C44:C45"/>
    <mergeCell ref="D44:D45"/>
    <mergeCell ref="E44:E45"/>
    <mergeCell ref="F44:F45"/>
    <mergeCell ref="A53:I53"/>
    <mergeCell ref="A54:I54"/>
    <mergeCell ref="A55:I55"/>
    <mergeCell ref="A56:I56"/>
    <mergeCell ref="A57:I57"/>
    <mergeCell ref="A58:I58"/>
    <mergeCell ref="A47:I47"/>
    <mergeCell ref="A48:I48"/>
    <mergeCell ref="A49:I49"/>
    <mergeCell ref="A50:I50"/>
    <mergeCell ref="A51:I51"/>
    <mergeCell ref="A52:I52"/>
  </mergeCells>
  <pageMargins left="0.6692913385826772" right="0.11811023622047245" top="0.19685039370078741" bottom="0.19685039370078741" header="0.31496062992125984" footer="0.31496062992125984"/>
  <pageSetup scale="1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D3B7E-8488-4027-8996-49099B4F4AB7}">
  <sheetPr>
    <tabColor rgb="FFFFC000"/>
  </sheetPr>
  <dimension ref="A1:O38"/>
  <sheetViews>
    <sheetView topLeftCell="C9" zoomScale="40" zoomScaleNormal="40" workbookViewId="0">
      <pane ySplit="1380" topLeftCell="A19" activePane="bottomLeft"/>
      <selection activeCell="F10" sqref="F1:F1048576"/>
      <selection pane="bottomLeft" activeCell="I21" sqref="I21:I22"/>
    </sheetView>
  </sheetViews>
  <sheetFormatPr baseColWidth="10" defaultColWidth="11.42578125" defaultRowHeight="15.75"/>
  <cols>
    <col min="1" max="1" width="35" style="87" customWidth="1"/>
    <col min="2" max="2" width="29" style="87" customWidth="1"/>
    <col min="3" max="3" width="24.5703125" style="87" customWidth="1"/>
    <col min="4" max="4" width="30.85546875" style="87" customWidth="1"/>
    <col min="5" max="5" width="31.28515625" style="87" customWidth="1"/>
    <col min="6" max="6" width="103" style="87" hidden="1" customWidth="1"/>
    <col min="7" max="7" width="108.5703125" style="87" customWidth="1"/>
    <col min="8" max="8" width="61.5703125" style="87" customWidth="1"/>
    <col min="9" max="9" width="31" style="87" customWidth="1"/>
    <col min="10" max="10" width="255.7109375" style="87" customWidth="1"/>
    <col min="11" max="11" width="36.85546875" style="87" customWidth="1"/>
    <col min="12" max="12" width="41.42578125" style="87" customWidth="1"/>
    <col min="13" max="13" width="34.85546875" style="87" customWidth="1"/>
    <col min="14" max="14" width="60.7109375" style="87" customWidth="1"/>
    <col min="15" max="15" width="87" style="87" customWidth="1"/>
    <col min="16" max="16384" width="11.42578125" style="87"/>
  </cols>
  <sheetData>
    <row r="1" spans="1:15" ht="16.5" thickBot="1">
      <c r="A1" s="760"/>
      <c r="B1" s="760"/>
      <c r="C1" s="760"/>
      <c r="D1" s="760"/>
      <c r="E1" s="760"/>
      <c r="F1" s="760"/>
      <c r="G1" s="760"/>
      <c r="H1" s="760"/>
      <c r="I1" s="760"/>
      <c r="J1" s="760"/>
      <c r="K1" s="760"/>
      <c r="L1" s="760"/>
      <c r="M1" s="760"/>
    </row>
    <row r="2" spans="1:15" ht="33" customHeight="1" thickBot="1">
      <c r="A2" s="88"/>
      <c r="B2" s="761" t="s">
        <v>414</v>
      </c>
      <c r="C2" s="762"/>
      <c r="D2" s="762"/>
      <c r="E2" s="762"/>
      <c r="F2" s="762"/>
      <c r="G2" s="762"/>
      <c r="H2" s="762"/>
      <c r="I2" s="762"/>
      <c r="J2" s="762"/>
      <c r="K2" s="762"/>
      <c r="L2" s="762"/>
      <c r="M2" s="763"/>
    </row>
    <row r="3" spans="1:15" ht="42" customHeight="1" thickBot="1">
      <c r="A3" s="89"/>
      <c r="B3" s="761" t="s">
        <v>415</v>
      </c>
      <c r="C3" s="762"/>
      <c r="D3" s="762"/>
      <c r="E3" s="762"/>
      <c r="F3" s="762"/>
      <c r="G3" s="762"/>
      <c r="H3" s="762"/>
      <c r="I3" s="762"/>
      <c r="J3" s="762"/>
      <c r="K3" s="762"/>
      <c r="L3" s="762"/>
      <c r="M3" s="763"/>
    </row>
    <row r="4" spans="1:15" ht="34.5" customHeight="1" thickBot="1">
      <c r="A4" s="90"/>
      <c r="B4" s="761" t="s">
        <v>416</v>
      </c>
      <c r="C4" s="762"/>
      <c r="D4" s="762"/>
      <c r="E4" s="762"/>
      <c r="F4" s="762"/>
      <c r="G4" s="762"/>
      <c r="H4" s="762"/>
      <c r="I4" s="763"/>
      <c r="J4" s="764"/>
      <c r="K4" s="764"/>
      <c r="L4" s="764"/>
      <c r="M4" s="765"/>
    </row>
    <row r="5" spans="1:15" ht="28.5" customHeight="1" thickBot="1">
      <c r="A5" s="766"/>
      <c r="B5" s="767"/>
      <c r="C5" s="767"/>
      <c r="D5" s="767"/>
      <c r="E5" s="767"/>
      <c r="F5" s="767"/>
      <c r="G5" s="767"/>
      <c r="H5" s="767"/>
      <c r="I5" s="767"/>
      <c r="J5" s="767"/>
      <c r="K5" s="767"/>
      <c r="L5" s="767"/>
      <c r="M5" s="767"/>
    </row>
    <row r="6" spans="1:15" ht="34.5" customHeight="1" thickBot="1">
      <c r="A6" s="91" t="s">
        <v>417</v>
      </c>
      <c r="B6" s="768" t="s">
        <v>475</v>
      </c>
      <c r="C6" s="769"/>
      <c r="D6" s="769"/>
      <c r="E6" s="769"/>
      <c r="F6" s="769"/>
      <c r="G6" s="769"/>
      <c r="H6" s="769"/>
      <c r="I6" s="769"/>
      <c r="J6" s="769"/>
      <c r="K6" s="769"/>
      <c r="L6" s="769"/>
      <c r="M6" s="769"/>
    </row>
    <row r="7" spans="1:15" ht="34.5" customHeight="1" thickBot="1">
      <c r="A7" s="92" t="s">
        <v>419</v>
      </c>
      <c r="B7" s="770" t="s">
        <v>476</v>
      </c>
      <c r="C7" s="771"/>
      <c r="D7" s="771"/>
      <c r="E7" s="771"/>
      <c r="F7" s="771"/>
      <c r="G7" s="771"/>
      <c r="H7" s="771"/>
      <c r="I7" s="771"/>
      <c r="J7" s="771"/>
      <c r="K7" s="771"/>
      <c r="L7" s="771"/>
      <c r="M7" s="772"/>
    </row>
    <row r="8" spans="1:15" ht="43.5" customHeight="1" thickBot="1">
      <c r="A8" s="93" t="s">
        <v>421</v>
      </c>
      <c r="B8" s="94" t="s">
        <v>422</v>
      </c>
      <c r="C8" s="95">
        <v>2023</v>
      </c>
      <c r="D8" s="96"/>
      <c r="E8" s="97" t="s">
        <v>423</v>
      </c>
      <c r="F8" s="98">
        <v>2026</v>
      </c>
      <c r="G8" s="96"/>
      <c r="H8" s="96"/>
      <c r="I8" s="96"/>
      <c r="J8" s="96"/>
      <c r="K8" s="96"/>
      <c r="L8" s="96"/>
      <c r="M8" s="96"/>
    </row>
    <row r="9" spans="1:15" ht="15" customHeight="1" thickBot="1">
      <c r="A9" s="773"/>
      <c r="B9" s="773"/>
      <c r="C9" s="773"/>
      <c r="D9" s="773"/>
      <c r="E9" s="773"/>
      <c r="F9" s="773"/>
      <c r="G9" s="773"/>
      <c r="H9" s="773"/>
      <c r="I9" s="773"/>
      <c r="J9" s="773"/>
      <c r="K9" s="773"/>
      <c r="L9" s="773"/>
      <c r="M9" s="773"/>
    </row>
    <row r="10" spans="1:15" ht="46.5" customHeight="1" thickBot="1">
      <c r="A10" s="774" t="s">
        <v>424</v>
      </c>
      <c r="B10" s="776" t="s">
        <v>425</v>
      </c>
      <c r="C10" s="778" t="s">
        <v>5</v>
      </c>
      <c r="D10" s="778" t="s">
        <v>6</v>
      </c>
      <c r="E10" s="778" t="s">
        <v>426</v>
      </c>
      <c r="F10" s="778" t="s">
        <v>9</v>
      </c>
      <c r="G10" s="755" t="s">
        <v>427</v>
      </c>
      <c r="H10" s="778" t="s">
        <v>11</v>
      </c>
      <c r="I10" s="755" t="s">
        <v>601</v>
      </c>
      <c r="J10" s="914" t="s">
        <v>428</v>
      </c>
      <c r="K10" s="915"/>
      <c r="L10" s="915"/>
      <c r="M10" s="916"/>
    </row>
    <row r="11" spans="1:15" ht="107.25" customHeight="1" thickBot="1">
      <c r="A11" s="775"/>
      <c r="B11" s="777"/>
      <c r="C11" s="779"/>
      <c r="D11" s="779"/>
      <c r="E11" s="779"/>
      <c r="F11" s="779"/>
      <c r="G11" s="786"/>
      <c r="H11" s="779"/>
      <c r="I11" s="756"/>
      <c r="J11" s="305" t="s">
        <v>596</v>
      </c>
      <c r="K11" s="306" t="s">
        <v>597</v>
      </c>
      <c r="L11" s="305" t="s">
        <v>602</v>
      </c>
      <c r="M11" s="306" t="s">
        <v>603</v>
      </c>
    </row>
    <row r="12" spans="1:15" ht="305.45" customHeight="1">
      <c r="A12" s="832" t="s">
        <v>17</v>
      </c>
      <c r="B12" s="832" t="s">
        <v>19</v>
      </c>
      <c r="C12" s="832" t="s">
        <v>22</v>
      </c>
      <c r="D12" s="832" t="s">
        <v>34</v>
      </c>
      <c r="E12" s="832" t="s">
        <v>41</v>
      </c>
      <c r="F12" s="923" t="s">
        <v>42</v>
      </c>
      <c r="G12" s="48" t="s">
        <v>548</v>
      </c>
      <c r="H12" s="22" t="s">
        <v>549</v>
      </c>
      <c r="I12" s="65">
        <v>1</v>
      </c>
      <c r="J12" s="402" t="s">
        <v>670</v>
      </c>
      <c r="K12" s="403">
        <v>1</v>
      </c>
      <c r="L12" s="104"/>
      <c r="M12" s="148"/>
    </row>
    <row r="13" spans="1:15" ht="145.15" customHeight="1">
      <c r="A13" s="781"/>
      <c r="B13" s="781"/>
      <c r="C13" s="781"/>
      <c r="D13" s="781"/>
      <c r="E13" s="781"/>
      <c r="F13" s="924"/>
      <c r="G13" s="624" t="s">
        <v>671</v>
      </c>
      <c r="H13" s="538" t="s">
        <v>618</v>
      </c>
      <c r="I13" s="538">
        <v>1</v>
      </c>
      <c r="J13" s="745" t="s">
        <v>672</v>
      </c>
      <c r="K13" s="926">
        <v>1</v>
      </c>
      <c r="L13" s="107"/>
      <c r="M13" s="133"/>
    </row>
    <row r="14" spans="1:15" ht="182.45" customHeight="1">
      <c r="A14" s="781"/>
      <c r="B14" s="781"/>
      <c r="C14" s="781"/>
      <c r="D14" s="781"/>
      <c r="E14" s="781"/>
      <c r="F14" s="924"/>
      <c r="G14" s="625"/>
      <c r="H14" s="539"/>
      <c r="I14" s="539"/>
      <c r="J14" s="746"/>
      <c r="K14" s="927"/>
      <c r="L14" s="107"/>
      <c r="M14" s="133"/>
    </row>
    <row r="15" spans="1:15" ht="318.60000000000002" customHeight="1">
      <c r="A15" s="831"/>
      <c r="B15" s="831"/>
      <c r="C15" s="831"/>
      <c r="D15" s="194" t="s">
        <v>57</v>
      </c>
      <c r="E15" s="194" t="s">
        <v>366</v>
      </c>
      <c r="F15" s="440" t="s">
        <v>58</v>
      </c>
      <c r="G15" s="391" t="s">
        <v>719</v>
      </c>
      <c r="H15" s="358" t="s">
        <v>720</v>
      </c>
      <c r="I15" s="23">
        <v>10</v>
      </c>
      <c r="J15" s="505" t="s">
        <v>799</v>
      </c>
      <c r="K15" s="443">
        <v>0</v>
      </c>
      <c r="L15" s="157"/>
      <c r="M15" s="157"/>
    </row>
    <row r="16" spans="1:15" ht="223.9" customHeight="1">
      <c r="A16" s="832" t="s">
        <v>381</v>
      </c>
      <c r="B16" s="832" t="s">
        <v>61</v>
      </c>
      <c r="C16" s="832" t="s">
        <v>64</v>
      </c>
      <c r="D16" s="832" t="s">
        <v>65</v>
      </c>
      <c r="E16" s="832" t="s">
        <v>69</v>
      </c>
      <c r="F16" s="923" t="s">
        <v>337</v>
      </c>
      <c r="G16" s="48" t="s">
        <v>708</v>
      </c>
      <c r="H16" s="538" t="s">
        <v>619</v>
      </c>
      <c r="I16" s="682" t="s">
        <v>566</v>
      </c>
      <c r="J16" s="505" t="s">
        <v>799</v>
      </c>
      <c r="K16" s="930">
        <v>0</v>
      </c>
      <c r="L16" s="439"/>
      <c r="M16" s="157"/>
      <c r="N16" s="929"/>
      <c r="O16" s="928"/>
    </row>
    <row r="17" spans="1:15" ht="241.9" customHeight="1">
      <c r="A17" s="781"/>
      <c r="B17" s="781"/>
      <c r="C17" s="781"/>
      <c r="D17" s="781"/>
      <c r="E17" s="781"/>
      <c r="F17" s="924"/>
      <c r="G17" s="48" t="s">
        <v>709</v>
      </c>
      <c r="H17" s="539"/>
      <c r="I17" s="684"/>
      <c r="J17" s="505" t="s">
        <v>799</v>
      </c>
      <c r="K17" s="931"/>
      <c r="L17" s="439"/>
      <c r="M17" s="157"/>
      <c r="N17" s="929"/>
      <c r="O17" s="928"/>
    </row>
    <row r="18" spans="1:15" ht="258.60000000000002" customHeight="1">
      <c r="A18" s="832" t="s">
        <v>381</v>
      </c>
      <c r="B18" s="832" t="s">
        <v>61</v>
      </c>
      <c r="C18" s="832" t="s">
        <v>64</v>
      </c>
      <c r="D18" s="832" t="s">
        <v>70</v>
      </c>
      <c r="E18" s="832" t="s">
        <v>75</v>
      </c>
      <c r="F18" s="923" t="s">
        <v>76</v>
      </c>
      <c r="G18" s="48" t="s">
        <v>246</v>
      </c>
      <c r="H18" s="23" t="s">
        <v>714</v>
      </c>
      <c r="I18" s="261">
        <v>1</v>
      </c>
      <c r="J18" s="505" t="s">
        <v>799</v>
      </c>
      <c r="K18" s="364">
        <v>0</v>
      </c>
      <c r="L18" s="111"/>
      <c r="M18" s="123"/>
    </row>
    <row r="19" spans="1:15" ht="230.45" customHeight="1" thickBot="1">
      <c r="A19" s="781"/>
      <c r="B19" s="781"/>
      <c r="C19" s="781"/>
      <c r="D19" s="781"/>
      <c r="E19" s="781"/>
      <c r="F19" s="924"/>
      <c r="G19" s="48" t="s">
        <v>247</v>
      </c>
      <c r="H19" s="23" t="s">
        <v>710</v>
      </c>
      <c r="I19" s="441" t="s">
        <v>711</v>
      </c>
      <c r="J19" s="442" t="s">
        <v>673</v>
      </c>
      <c r="K19" s="153"/>
      <c r="L19" s="111"/>
      <c r="M19" s="123"/>
    </row>
    <row r="20" spans="1:15" ht="409.6" customHeight="1">
      <c r="A20" s="831"/>
      <c r="B20" s="831"/>
      <c r="C20" s="831"/>
      <c r="D20" s="831"/>
      <c r="E20" s="831"/>
      <c r="F20" s="925"/>
      <c r="G20" s="48" t="s">
        <v>248</v>
      </c>
      <c r="H20" s="23" t="s">
        <v>712</v>
      </c>
      <c r="I20" s="261">
        <v>6</v>
      </c>
      <c r="J20" s="402" t="s">
        <v>713</v>
      </c>
      <c r="K20" s="364">
        <v>6</v>
      </c>
      <c r="L20" s="111"/>
      <c r="M20" s="123"/>
    </row>
    <row r="21" spans="1:15" ht="129" customHeight="1">
      <c r="A21" s="812" t="s">
        <v>77</v>
      </c>
      <c r="B21" s="812" t="s">
        <v>78</v>
      </c>
      <c r="C21" s="812" t="s">
        <v>81</v>
      </c>
      <c r="D21" s="812" t="s">
        <v>82</v>
      </c>
      <c r="E21" s="812" t="s">
        <v>87</v>
      </c>
      <c r="F21" s="921" t="s">
        <v>88</v>
      </c>
      <c r="G21" s="64" t="s">
        <v>715</v>
      </c>
      <c r="H21" s="64" t="s">
        <v>717</v>
      </c>
      <c r="I21" s="64">
        <v>2</v>
      </c>
      <c r="J21" s="505" t="s">
        <v>799</v>
      </c>
      <c r="K21" s="504">
        <v>0</v>
      </c>
      <c r="L21" s="111"/>
      <c r="M21" s="123"/>
    </row>
    <row r="22" spans="1:15" ht="190.15" customHeight="1">
      <c r="A22" s="813"/>
      <c r="B22" s="813"/>
      <c r="C22" s="813"/>
      <c r="D22" s="813"/>
      <c r="E22" s="813"/>
      <c r="F22" s="922"/>
      <c r="G22" s="204" t="s">
        <v>716</v>
      </c>
      <c r="H22" s="23" t="s">
        <v>718</v>
      </c>
      <c r="I22" s="261">
        <v>1</v>
      </c>
      <c r="J22" s="505" t="s">
        <v>799</v>
      </c>
      <c r="K22" s="504">
        <v>0</v>
      </c>
      <c r="L22" s="111"/>
      <c r="M22" s="123"/>
    </row>
    <row r="23" spans="1:15" ht="37.5" customHeight="1">
      <c r="A23" s="142"/>
      <c r="B23" s="142"/>
      <c r="C23" s="142"/>
      <c r="D23" s="142"/>
      <c r="E23" s="142"/>
      <c r="F23" s="120"/>
      <c r="G23" s="121"/>
      <c r="H23" s="121"/>
      <c r="I23" s="155"/>
      <c r="J23" s="154"/>
      <c r="K23" s="152"/>
      <c r="L23" s="111"/>
      <c r="M23" s="123"/>
    </row>
    <row r="24" spans="1:15" ht="37.5" customHeight="1">
      <c r="A24" s="142"/>
      <c r="B24" s="142"/>
      <c r="C24" s="142"/>
      <c r="D24" s="142"/>
      <c r="E24" s="142"/>
      <c r="F24" s="120"/>
      <c r="G24" s="121"/>
      <c r="H24" s="121"/>
      <c r="I24" s="158"/>
      <c r="J24" s="154"/>
      <c r="K24" s="152"/>
      <c r="L24" s="111"/>
      <c r="M24" s="123"/>
    </row>
    <row r="25" spans="1:15" ht="46.5" customHeight="1" thickBot="1">
      <c r="A25" s="142"/>
      <c r="B25" s="142"/>
      <c r="C25" s="142"/>
      <c r="D25" s="142"/>
      <c r="E25" s="142"/>
      <c r="F25" s="120"/>
      <c r="G25" s="121"/>
      <c r="H25" s="121"/>
      <c r="I25" s="155"/>
      <c r="J25" s="154"/>
      <c r="K25" s="152"/>
      <c r="L25" s="127"/>
      <c r="M25" s="128"/>
    </row>
    <row r="26" spans="1:15" ht="83.25" customHeight="1"/>
    <row r="27" spans="1:15" ht="30.75" customHeight="1">
      <c r="A27" s="823" t="s">
        <v>434</v>
      </c>
      <c r="B27" s="823"/>
      <c r="C27" s="823"/>
      <c r="D27" s="823"/>
      <c r="E27" s="823"/>
      <c r="F27" s="823"/>
      <c r="G27" s="823"/>
      <c r="H27" s="823"/>
      <c r="I27" s="823"/>
    </row>
    <row r="28" spans="1:15" ht="27" customHeight="1">
      <c r="A28" s="823" t="s">
        <v>435</v>
      </c>
      <c r="B28" s="823"/>
      <c r="C28" s="823"/>
      <c r="D28" s="823"/>
      <c r="E28" s="823"/>
      <c r="F28" s="823"/>
      <c r="G28" s="823"/>
      <c r="H28" s="823"/>
      <c r="I28" s="823"/>
    </row>
    <row r="29" spans="1:15" ht="27" customHeight="1">
      <c r="A29" s="823" t="s">
        <v>436</v>
      </c>
      <c r="B29" s="823"/>
      <c r="C29" s="823"/>
      <c r="D29" s="823"/>
      <c r="E29" s="823"/>
      <c r="F29" s="823"/>
      <c r="G29" s="823"/>
      <c r="H29" s="823"/>
      <c r="I29" s="823"/>
    </row>
    <row r="30" spans="1:15" ht="30" customHeight="1">
      <c r="A30" s="823" t="s">
        <v>437</v>
      </c>
      <c r="B30" s="823"/>
      <c r="C30" s="823"/>
      <c r="D30" s="823"/>
      <c r="E30" s="823"/>
      <c r="F30" s="823"/>
      <c r="G30" s="823"/>
      <c r="H30" s="823"/>
      <c r="I30" s="823"/>
    </row>
    <row r="31" spans="1:15" ht="28.5" customHeight="1">
      <c r="A31" s="824" t="s">
        <v>438</v>
      </c>
      <c r="B31" s="824"/>
      <c r="C31" s="824"/>
      <c r="D31" s="824"/>
      <c r="E31" s="824"/>
      <c r="F31" s="824"/>
      <c r="G31" s="824"/>
      <c r="H31" s="824"/>
      <c r="I31" s="824"/>
    </row>
    <row r="32" spans="1:15" ht="45" customHeight="1">
      <c r="A32" s="823" t="s">
        <v>439</v>
      </c>
      <c r="B32" s="823"/>
      <c r="C32" s="823"/>
      <c r="D32" s="823"/>
      <c r="E32" s="823"/>
      <c r="F32" s="823"/>
      <c r="G32" s="823"/>
      <c r="H32" s="823"/>
      <c r="I32" s="823"/>
    </row>
    <row r="33" spans="1:9" ht="27.75" customHeight="1">
      <c r="A33" s="823" t="s">
        <v>440</v>
      </c>
      <c r="B33" s="823"/>
      <c r="C33" s="823"/>
      <c r="D33" s="823"/>
      <c r="E33" s="823"/>
      <c r="F33" s="823"/>
      <c r="G33" s="823"/>
      <c r="H33" s="823"/>
      <c r="I33" s="823"/>
    </row>
    <row r="34" spans="1:9" ht="31.5" customHeight="1">
      <c r="A34" s="823" t="s">
        <v>441</v>
      </c>
      <c r="B34" s="823"/>
      <c r="C34" s="823"/>
      <c r="D34" s="823"/>
      <c r="E34" s="823"/>
      <c r="F34" s="823"/>
      <c r="G34" s="823"/>
      <c r="H34" s="823"/>
      <c r="I34" s="823"/>
    </row>
    <row r="35" spans="1:9" ht="27" customHeight="1">
      <c r="A35" s="823" t="s">
        <v>442</v>
      </c>
      <c r="B35" s="823"/>
      <c r="C35" s="823"/>
      <c r="D35" s="823"/>
      <c r="E35" s="823"/>
      <c r="F35" s="823"/>
      <c r="G35" s="823"/>
      <c r="H35" s="823"/>
      <c r="I35" s="823"/>
    </row>
    <row r="36" spans="1:9" ht="34.5" customHeight="1">
      <c r="A36" s="823" t="s">
        <v>443</v>
      </c>
      <c r="B36" s="823"/>
      <c r="C36" s="823"/>
      <c r="D36" s="823"/>
      <c r="E36" s="823"/>
      <c r="F36" s="823"/>
      <c r="G36" s="823"/>
      <c r="H36" s="823"/>
      <c r="I36" s="823"/>
    </row>
    <row r="37" spans="1:9" ht="28.5" customHeight="1">
      <c r="A37" s="823" t="s">
        <v>444</v>
      </c>
      <c r="B37" s="823"/>
      <c r="C37" s="823"/>
      <c r="D37" s="823"/>
      <c r="E37" s="823"/>
      <c r="F37" s="823"/>
      <c r="G37" s="823"/>
      <c r="H37" s="823"/>
      <c r="I37" s="823"/>
    </row>
    <row r="38" spans="1:9" ht="32.25" customHeight="1">
      <c r="A38" s="823" t="s">
        <v>445</v>
      </c>
      <c r="B38" s="823"/>
      <c r="C38" s="823"/>
      <c r="D38" s="823"/>
      <c r="E38" s="823"/>
      <c r="F38" s="823"/>
      <c r="G38" s="823"/>
      <c r="H38" s="823"/>
      <c r="I38" s="823"/>
    </row>
  </sheetData>
  <mergeCells count="65">
    <mergeCell ref="A16:A17"/>
    <mergeCell ref="H16:H17"/>
    <mergeCell ref="I16:I17"/>
    <mergeCell ref="C12:C15"/>
    <mergeCell ref="B12:B15"/>
    <mergeCell ref="A12:A15"/>
    <mergeCell ref="F16:F17"/>
    <mergeCell ref="E16:E17"/>
    <mergeCell ref="D16:D17"/>
    <mergeCell ref="C16:C17"/>
    <mergeCell ref="B16:B17"/>
    <mergeCell ref="G13:G14"/>
    <mergeCell ref="F12:F14"/>
    <mergeCell ref="D12:D14"/>
    <mergeCell ref="E12:E14"/>
    <mergeCell ref="H13:H14"/>
    <mergeCell ref="J13:J14"/>
    <mergeCell ref="K13:K14"/>
    <mergeCell ref="O16:O17"/>
    <mergeCell ref="N16:N17"/>
    <mergeCell ref="K16:K17"/>
    <mergeCell ref="A5:M5"/>
    <mergeCell ref="A1:M1"/>
    <mergeCell ref="B2:M2"/>
    <mergeCell ref="B3:M3"/>
    <mergeCell ref="B4:I4"/>
    <mergeCell ref="J4:M4"/>
    <mergeCell ref="B6:M6"/>
    <mergeCell ref="B7:M7"/>
    <mergeCell ref="A9:M9"/>
    <mergeCell ref="A10:A11"/>
    <mergeCell ref="B10:B11"/>
    <mergeCell ref="C10:C11"/>
    <mergeCell ref="D10:D11"/>
    <mergeCell ref="E10:E11"/>
    <mergeCell ref="F10:F11"/>
    <mergeCell ref="G10:G11"/>
    <mergeCell ref="H10:H11"/>
    <mergeCell ref="I10:I11"/>
    <mergeCell ref="J10:M10"/>
    <mergeCell ref="B21:B22"/>
    <mergeCell ref="C21:C22"/>
    <mergeCell ref="D21:D22"/>
    <mergeCell ref="E21:E22"/>
    <mergeCell ref="A18:A20"/>
    <mergeCell ref="B18:B20"/>
    <mergeCell ref="C18:C20"/>
    <mergeCell ref="D18:D20"/>
    <mergeCell ref="E18:E20"/>
    <mergeCell ref="I13:I14"/>
    <mergeCell ref="A38:I38"/>
    <mergeCell ref="A27:I27"/>
    <mergeCell ref="A28:I28"/>
    <mergeCell ref="A29:I29"/>
    <mergeCell ref="A30:I30"/>
    <mergeCell ref="A31:I31"/>
    <mergeCell ref="A32:I32"/>
    <mergeCell ref="A33:I33"/>
    <mergeCell ref="A34:I34"/>
    <mergeCell ref="A35:I35"/>
    <mergeCell ref="A36:I36"/>
    <mergeCell ref="A37:I37"/>
    <mergeCell ref="F21:F22"/>
    <mergeCell ref="F18:F20"/>
    <mergeCell ref="A21:A22"/>
  </mergeCells>
  <pageMargins left="0.6692913385826772" right="0.11811023622047245" top="0.19685039370078741" bottom="0.19685039370078741" header="0.31496062992125984" footer="0.31496062992125984"/>
  <pageSetup scale="1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C2702-8764-46A7-BF51-EA49F5EBD285}">
  <sheetPr>
    <tabColor rgb="FF00B050"/>
  </sheetPr>
  <dimension ref="A1:M72"/>
  <sheetViews>
    <sheetView topLeftCell="A9" zoomScale="50" zoomScaleNormal="50" workbookViewId="0">
      <pane ySplit="1335" topLeftCell="A51" activePane="bottomLeft"/>
      <selection activeCell="A10" sqref="A10:M11"/>
      <selection pane="bottomLeft" activeCell="J55" sqref="J55:K55"/>
    </sheetView>
  </sheetViews>
  <sheetFormatPr baseColWidth="10" defaultColWidth="11.42578125" defaultRowHeight="15.75"/>
  <cols>
    <col min="1" max="1" width="35" style="87" customWidth="1"/>
    <col min="2" max="2" width="29" style="87" customWidth="1"/>
    <col min="3" max="3" width="29.42578125" style="87" customWidth="1"/>
    <col min="4" max="4" width="24.140625" style="87" customWidth="1"/>
    <col min="5" max="5" width="34.140625" style="87" customWidth="1"/>
    <col min="6" max="6" width="60.85546875" style="87" hidden="1" customWidth="1"/>
    <col min="7" max="7" width="91.28515625" style="87" customWidth="1"/>
    <col min="8" max="8" width="29.140625" style="87" customWidth="1"/>
    <col min="9" max="9" width="24.140625" style="87" customWidth="1"/>
    <col min="10" max="10" width="106.42578125" style="87" customWidth="1"/>
    <col min="11" max="11" width="44.28515625" style="87" customWidth="1"/>
    <col min="12" max="12" width="41.42578125" style="87" customWidth="1"/>
    <col min="13" max="13" width="34.85546875" style="87" customWidth="1"/>
    <col min="14" max="16384" width="11.42578125" style="87"/>
  </cols>
  <sheetData>
    <row r="1" spans="1:13" ht="16.5" thickBot="1">
      <c r="A1" s="760"/>
      <c r="B1" s="760"/>
      <c r="C1" s="760"/>
      <c r="D1" s="760"/>
      <c r="E1" s="760"/>
      <c r="F1" s="760"/>
      <c r="G1" s="760"/>
      <c r="H1" s="760"/>
      <c r="I1" s="760"/>
      <c r="J1" s="760"/>
      <c r="K1" s="760"/>
      <c r="L1" s="760"/>
      <c r="M1" s="760"/>
    </row>
    <row r="2" spans="1:13" ht="33" customHeight="1" thickBot="1">
      <c r="A2" s="88"/>
      <c r="B2" s="761" t="s">
        <v>414</v>
      </c>
      <c r="C2" s="762"/>
      <c r="D2" s="762"/>
      <c r="E2" s="762"/>
      <c r="F2" s="762"/>
      <c r="G2" s="762"/>
      <c r="H2" s="762"/>
      <c r="I2" s="762"/>
      <c r="J2" s="762"/>
      <c r="K2" s="762"/>
      <c r="L2" s="762"/>
      <c r="M2" s="763"/>
    </row>
    <row r="3" spans="1:13" ht="42" customHeight="1" thickBot="1">
      <c r="A3" s="89"/>
      <c r="B3" s="761" t="s">
        <v>415</v>
      </c>
      <c r="C3" s="762"/>
      <c r="D3" s="762"/>
      <c r="E3" s="762"/>
      <c r="F3" s="762"/>
      <c r="G3" s="762"/>
      <c r="H3" s="762"/>
      <c r="I3" s="762"/>
      <c r="J3" s="762"/>
      <c r="K3" s="762"/>
      <c r="L3" s="762"/>
      <c r="M3" s="763"/>
    </row>
    <row r="4" spans="1:13" ht="34.5" customHeight="1" thickBot="1">
      <c r="A4" s="90"/>
      <c r="B4" s="761" t="s">
        <v>416</v>
      </c>
      <c r="C4" s="762"/>
      <c r="D4" s="762"/>
      <c r="E4" s="762"/>
      <c r="F4" s="762"/>
      <c r="G4" s="762"/>
      <c r="H4" s="762"/>
      <c r="I4" s="763"/>
      <c r="J4" s="764"/>
      <c r="K4" s="764"/>
      <c r="L4" s="764"/>
      <c r="M4" s="765"/>
    </row>
    <row r="5" spans="1:13" ht="28.5" customHeight="1" thickBot="1">
      <c r="A5" s="766"/>
      <c r="B5" s="767"/>
      <c r="C5" s="767"/>
      <c r="D5" s="767"/>
      <c r="E5" s="767"/>
      <c r="F5" s="767"/>
      <c r="G5" s="767"/>
      <c r="H5" s="767"/>
      <c r="I5" s="767"/>
      <c r="J5" s="767"/>
      <c r="K5" s="767"/>
      <c r="L5" s="767"/>
      <c r="M5" s="767"/>
    </row>
    <row r="6" spans="1:13" ht="34.5" customHeight="1" thickBot="1">
      <c r="A6" s="91" t="s">
        <v>417</v>
      </c>
      <c r="B6" s="768" t="s">
        <v>477</v>
      </c>
      <c r="C6" s="769"/>
      <c r="D6" s="769"/>
      <c r="E6" s="769"/>
      <c r="F6" s="769"/>
      <c r="G6" s="769"/>
      <c r="H6" s="769"/>
      <c r="I6" s="769"/>
      <c r="J6" s="769"/>
      <c r="K6" s="769"/>
      <c r="L6" s="769"/>
      <c r="M6" s="769"/>
    </row>
    <row r="7" spans="1:13" ht="34.5" customHeight="1" thickBot="1">
      <c r="A7" s="92" t="s">
        <v>419</v>
      </c>
      <c r="B7" s="770" t="s">
        <v>478</v>
      </c>
      <c r="C7" s="771"/>
      <c r="D7" s="771"/>
      <c r="E7" s="771"/>
      <c r="F7" s="771"/>
      <c r="G7" s="771"/>
      <c r="H7" s="771"/>
      <c r="I7" s="771"/>
      <c r="J7" s="771"/>
      <c r="K7" s="771"/>
      <c r="L7" s="771"/>
      <c r="M7" s="772"/>
    </row>
    <row r="8" spans="1:13" ht="43.5" customHeight="1" thickBot="1">
      <c r="A8" s="93" t="s">
        <v>421</v>
      </c>
      <c r="B8" s="94" t="s">
        <v>422</v>
      </c>
      <c r="C8" s="159">
        <v>2023</v>
      </c>
      <c r="D8" s="96"/>
      <c r="E8" s="97" t="s">
        <v>423</v>
      </c>
      <c r="F8" s="98">
        <v>2026</v>
      </c>
      <c r="G8" s="96"/>
      <c r="H8" s="96"/>
      <c r="I8" s="96"/>
      <c r="J8" s="96"/>
      <c r="K8" s="96"/>
      <c r="L8" s="96"/>
      <c r="M8" s="96"/>
    </row>
    <row r="9" spans="1:13" ht="11.25" customHeight="1" thickBot="1">
      <c r="A9" s="773"/>
      <c r="B9" s="773"/>
      <c r="C9" s="773"/>
      <c r="D9" s="773"/>
      <c r="E9" s="773"/>
      <c r="F9" s="773"/>
      <c r="G9" s="773"/>
      <c r="H9" s="773"/>
      <c r="I9" s="773"/>
      <c r="J9" s="773"/>
      <c r="K9" s="773"/>
      <c r="L9" s="773"/>
      <c r="M9" s="773"/>
    </row>
    <row r="10" spans="1:13" ht="22.5" customHeight="1" thickBot="1">
      <c r="A10" s="774" t="s">
        <v>424</v>
      </c>
      <c r="B10" s="776" t="s">
        <v>425</v>
      </c>
      <c r="C10" s="778" t="s">
        <v>5</v>
      </c>
      <c r="D10" s="778" t="s">
        <v>6</v>
      </c>
      <c r="E10" s="778" t="s">
        <v>426</v>
      </c>
      <c r="F10" s="778" t="s">
        <v>9</v>
      </c>
      <c r="G10" s="755" t="s">
        <v>427</v>
      </c>
      <c r="H10" s="778" t="s">
        <v>11</v>
      </c>
      <c r="I10" s="755" t="s">
        <v>601</v>
      </c>
      <c r="J10" s="938" t="s">
        <v>428</v>
      </c>
      <c r="K10" s="938"/>
      <c r="L10" s="938"/>
      <c r="M10" s="938"/>
    </row>
    <row r="11" spans="1:13" ht="82.5" customHeight="1" thickBot="1">
      <c r="A11" s="775"/>
      <c r="B11" s="777"/>
      <c r="C11" s="779"/>
      <c r="D11" s="779"/>
      <c r="E11" s="779"/>
      <c r="F11" s="779"/>
      <c r="G11" s="786"/>
      <c r="H11" s="779"/>
      <c r="I11" s="756"/>
      <c r="J11" s="99" t="s">
        <v>596</v>
      </c>
      <c r="K11" s="306" t="s">
        <v>597</v>
      </c>
      <c r="L11" s="99" t="s">
        <v>604</v>
      </c>
      <c r="M11" s="100" t="s">
        <v>605</v>
      </c>
    </row>
    <row r="12" spans="1:13" ht="157.5" customHeight="1">
      <c r="A12" s="832" t="s">
        <v>17</v>
      </c>
      <c r="B12" s="832" t="s">
        <v>19</v>
      </c>
      <c r="C12" s="832" t="s">
        <v>22</v>
      </c>
      <c r="D12" s="832" t="s">
        <v>23</v>
      </c>
      <c r="E12" s="832" t="s">
        <v>24</v>
      </c>
      <c r="F12" s="935" t="s">
        <v>26</v>
      </c>
      <c r="G12" s="348" t="s">
        <v>134</v>
      </c>
      <c r="H12" s="160" t="s">
        <v>348</v>
      </c>
      <c r="I12" s="160" t="s">
        <v>349</v>
      </c>
      <c r="J12" s="103" t="s">
        <v>726</v>
      </c>
      <c r="K12" s="161">
        <v>1</v>
      </c>
      <c r="L12" s="104"/>
      <c r="M12" s="148"/>
    </row>
    <row r="13" spans="1:13" ht="180" customHeight="1">
      <c r="A13" s="781"/>
      <c r="B13" s="781"/>
      <c r="C13" s="781"/>
      <c r="D13" s="781"/>
      <c r="E13" s="781"/>
      <c r="F13" s="936"/>
      <c r="G13" s="348" t="s">
        <v>135</v>
      </c>
      <c r="H13" s="160" t="s">
        <v>200</v>
      </c>
      <c r="I13" s="160" t="s">
        <v>201</v>
      </c>
      <c r="J13" s="106" t="s">
        <v>727</v>
      </c>
      <c r="K13" s="115">
        <v>5</v>
      </c>
      <c r="L13" s="107"/>
      <c r="M13" s="133"/>
    </row>
    <row r="14" spans="1:13" ht="154.5" customHeight="1">
      <c r="A14" s="781"/>
      <c r="B14" s="781"/>
      <c r="C14" s="781"/>
      <c r="D14" s="781"/>
      <c r="E14" s="781"/>
      <c r="F14" s="936"/>
      <c r="G14" s="348" t="s">
        <v>202</v>
      </c>
      <c r="H14" s="342" t="s">
        <v>203</v>
      </c>
      <c r="I14" s="160" t="s">
        <v>204</v>
      </c>
      <c r="J14" s="106" t="s">
        <v>728</v>
      </c>
      <c r="K14" s="115">
        <v>2</v>
      </c>
      <c r="L14" s="107"/>
      <c r="M14" s="133"/>
    </row>
    <row r="15" spans="1:13" ht="173.25" customHeight="1">
      <c r="A15" s="831"/>
      <c r="B15" s="831"/>
      <c r="C15" s="831"/>
      <c r="D15" s="831"/>
      <c r="E15" s="831"/>
      <c r="F15" s="937"/>
      <c r="G15" s="348" t="s">
        <v>347</v>
      </c>
      <c r="H15" s="160" t="s">
        <v>350</v>
      </c>
      <c r="I15" s="160" t="s">
        <v>205</v>
      </c>
      <c r="J15" s="165" t="s">
        <v>729</v>
      </c>
      <c r="K15" s="115">
        <v>2</v>
      </c>
      <c r="L15" s="107"/>
      <c r="M15" s="133"/>
    </row>
    <row r="16" spans="1:13" ht="366.75" customHeight="1">
      <c r="A16" s="832" t="s">
        <v>17</v>
      </c>
      <c r="B16" s="832" t="s">
        <v>19</v>
      </c>
      <c r="C16" s="832" t="s">
        <v>22</v>
      </c>
      <c r="D16" s="832" t="s">
        <v>23</v>
      </c>
      <c r="E16" s="832" t="s">
        <v>139</v>
      </c>
      <c r="F16" s="935" t="s">
        <v>479</v>
      </c>
      <c r="G16" s="163" t="s">
        <v>136</v>
      </c>
      <c r="H16" s="343" t="s">
        <v>207</v>
      </c>
      <c r="I16" s="163" t="s">
        <v>208</v>
      </c>
      <c r="J16" s="448" t="s">
        <v>730</v>
      </c>
      <c r="K16" s="115">
        <v>19</v>
      </c>
      <c r="L16" s="107"/>
      <c r="M16" s="133"/>
    </row>
    <row r="17" spans="1:13" ht="193.5" customHeight="1">
      <c r="A17" s="781"/>
      <c r="B17" s="781"/>
      <c r="C17" s="781"/>
      <c r="D17" s="781"/>
      <c r="E17" s="781"/>
      <c r="F17" s="936"/>
      <c r="G17" s="163" t="s">
        <v>29</v>
      </c>
      <c r="H17" s="160" t="s">
        <v>351</v>
      </c>
      <c r="I17" s="160" t="s">
        <v>352</v>
      </c>
      <c r="J17" s="162" t="s">
        <v>731</v>
      </c>
      <c r="K17" s="115">
        <v>7</v>
      </c>
      <c r="L17" s="107"/>
      <c r="M17" s="133"/>
    </row>
    <row r="18" spans="1:13" ht="180" customHeight="1">
      <c r="A18" s="781"/>
      <c r="B18" s="781"/>
      <c r="C18" s="781"/>
      <c r="D18" s="781"/>
      <c r="E18" s="781"/>
      <c r="F18" s="936"/>
      <c r="G18" s="163" t="s">
        <v>30</v>
      </c>
      <c r="H18" s="343" t="s">
        <v>209</v>
      </c>
      <c r="I18" s="163">
        <v>20</v>
      </c>
      <c r="J18" s="165" t="s">
        <v>732</v>
      </c>
      <c r="K18" s="115">
        <v>30</v>
      </c>
      <c r="L18" s="107"/>
      <c r="M18" s="133"/>
    </row>
    <row r="19" spans="1:13" ht="207" customHeight="1">
      <c r="A19" s="781"/>
      <c r="B19" s="781"/>
      <c r="C19" s="781"/>
      <c r="D19" s="781"/>
      <c r="E19" s="781"/>
      <c r="F19" s="936"/>
      <c r="G19" s="163" t="s">
        <v>138</v>
      </c>
      <c r="H19" s="343" t="s">
        <v>353</v>
      </c>
      <c r="I19" s="163" t="s">
        <v>354</v>
      </c>
      <c r="J19" s="162" t="s">
        <v>733</v>
      </c>
      <c r="K19" s="115">
        <v>29</v>
      </c>
      <c r="L19" s="107"/>
      <c r="M19" s="133"/>
    </row>
    <row r="20" spans="1:13" ht="117" customHeight="1">
      <c r="A20" s="831"/>
      <c r="B20" s="831"/>
      <c r="C20" s="831"/>
      <c r="D20" s="831"/>
      <c r="E20" s="831"/>
      <c r="F20" s="937"/>
      <c r="G20" s="163" t="s">
        <v>206</v>
      </c>
      <c r="H20" s="343" t="s">
        <v>355</v>
      </c>
      <c r="I20" s="163">
        <v>1</v>
      </c>
      <c r="J20" s="165" t="s">
        <v>734</v>
      </c>
      <c r="K20" s="115">
        <v>2</v>
      </c>
      <c r="L20" s="107"/>
      <c r="M20" s="133"/>
    </row>
    <row r="21" spans="1:13" ht="342.75" customHeight="1">
      <c r="A21" s="832" t="s">
        <v>17</v>
      </c>
      <c r="B21" s="832" t="s">
        <v>19</v>
      </c>
      <c r="C21" s="832" t="s">
        <v>22</v>
      </c>
      <c r="D21" s="832" t="s">
        <v>34</v>
      </c>
      <c r="E21" s="832" t="s">
        <v>37</v>
      </c>
      <c r="F21" s="784" t="s">
        <v>431</v>
      </c>
      <c r="G21" s="784" t="s">
        <v>38</v>
      </c>
      <c r="H21" s="343" t="s">
        <v>210</v>
      </c>
      <c r="I21" s="343" t="s">
        <v>210</v>
      </c>
      <c r="J21" s="139" t="s">
        <v>735</v>
      </c>
      <c r="K21" s="115">
        <v>1</v>
      </c>
      <c r="L21" s="107"/>
      <c r="M21" s="133"/>
    </row>
    <row r="22" spans="1:13" ht="122.25" customHeight="1">
      <c r="A22" s="781"/>
      <c r="B22" s="781"/>
      <c r="C22" s="781"/>
      <c r="D22" s="781"/>
      <c r="E22" s="781"/>
      <c r="F22" s="783"/>
      <c r="G22" s="785"/>
      <c r="H22" s="343" t="s">
        <v>212</v>
      </c>
      <c r="I22" s="343" t="s">
        <v>212</v>
      </c>
      <c r="J22" s="449" t="s">
        <v>736</v>
      </c>
      <c r="K22" s="115">
        <v>1</v>
      </c>
      <c r="L22" s="107"/>
      <c r="M22" s="133"/>
    </row>
    <row r="23" spans="1:13" ht="119.25" customHeight="1">
      <c r="A23" s="781"/>
      <c r="B23" s="781"/>
      <c r="C23" s="781"/>
      <c r="D23" s="781"/>
      <c r="E23" s="781"/>
      <c r="F23" s="783"/>
      <c r="G23" s="144" t="s">
        <v>39</v>
      </c>
      <c r="H23" s="343" t="s">
        <v>214</v>
      </c>
      <c r="I23" s="343" t="s">
        <v>214</v>
      </c>
      <c r="J23" s="122" t="s">
        <v>737</v>
      </c>
      <c r="K23" s="126">
        <v>10</v>
      </c>
      <c r="L23" s="111"/>
      <c r="M23" s="123"/>
    </row>
    <row r="24" spans="1:13" ht="210.75" customHeight="1">
      <c r="A24" s="781"/>
      <c r="B24" s="781"/>
      <c r="C24" s="781"/>
      <c r="D24" s="781"/>
      <c r="E24" s="781"/>
      <c r="F24" s="783"/>
      <c r="G24" s="144" t="s">
        <v>216</v>
      </c>
      <c r="H24" s="343" t="s">
        <v>218</v>
      </c>
      <c r="I24" s="343" t="s">
        <v>218</v>
      </c>
      <c r="J24" s="110" t="s">
        <v>738</v>
      </c>
      <c r="K24" s="166">
        <v>1</v>
      </c>
      <c r="L24" s="167"/>
      <c r="M24" s="123"/>
    </row>
    <row r="25" spans="1:13" ht="180.75" customHeight="1">
      <c r="A25" s="831"/>
      <c r="B25" s="831"/>
      <c r="C25" s="831"/>
      <c r="D25" s="831"/>
      <c r="E25" s="831"/>
      <c r="F25" s="785"/>
      <c r="G25" s="121" t="s">
        <v>40</v>
      </c>
      <c r="H25" s="163" t="s">
        <v>526</v>
      </c>
      <c r="I25" s="163" t="s">
        <v>526</v>
      </c>
      <c r="J25" s="113" t="s">
        <v>739</v>
      </c>
      <c r="K25" s="450">
        <v>7</v>
      </c>
      <c r="L25" s="114"/>
      <c r="M25" s="141"/>
    </row>
    <row r="26" spans="1:13" ht="92.25" customHeight="1">
      <c r="A26" s="832" t="s">
        <v>17</v>
      </c>
      <c r="B26" s="832" t="s">
        <v>19</v>
      </c>
      <c r="C26" s="832" t="s">
        <v>22</v>
      </c>
      <c r="D26" s="832" t="s">
        <v>50</v>
      </c>
      <c r="E26" s="832" t="s">
        <v>51</v>
      </c>
      <c r="F26" s="935" t="s">
        <v>53</v>
      </c>
      <c r="G26" s="163" t="s">
        <v>52</v>
      </c>
      <c r="H26" s="343" t="s">
        <v>220</v>
      </c>
      <c r="I26" s="343" t="s">
        <v>553</v>
      </c>
      <c r="J26" s="168" t="s">
        <v>740</v>
      </c>
      <c r="K26" s="451">
        <v>1</v>
      </c>
      <c r="L26" s="114"/>
      <c r="M26" s="141"/>
    </row>
    <row r="27" spans="1:13" ht="87.75" customHeight="1">
      <c r="A27" s="781"/>
      <c r="B27" s="781"/>
      <c r="C27" s="781"/>
      <c r="D27" s="781"/>
      <c r="E27" s="781"/>
      <c r="F27" s="936"/>
      <c r="G27" s="163" t="s">
        <v>54</v>
      </c>
      <c r="H27" s="343" t="s">
        <v>270</v>
      </c>
      <c r="I27" s="163" t="s">
        <v>554</v>
      </c>
      <c r="J27" s="122" t="s">
        <v>741</v>
      </c>
      <c r="K27" s="169">
        <v>0.1</v>
      </c>
      <c r="L27" s="111"/>
      <c r="M27" s="123"/>
    </row>
    <row r="28" spans="1:13" ht="150" customHeight="1">
      <c r="A28" s="781"/>
      <c r="B28" s="781"/>
      <c r="C28" s="781"/>
      <c r="D28" s="781"/>
      <c r="E28" s="781"/>
      <c r="F28" s="936"/>
      <c r="G28" s="163" t="s">
        <v>269</v>
      </c>
      <c r="H28" s="344" t="s">
        <v>271</v>
      </c>
      <c r="I28" s="345" t="s">
        <v>272</v>
      </c>
      <c r="J28" s="122" t="s">
        <v>742</v>
      </c>
      <c r="K28" s="126">
        <v>1</v>
      </c>
      <c r="L28" s="111"/>
      <c r="M28" s="123"/>
    </row>
    <row r="29" spans="1:13" ht="123.75" customHeight="1">
      <c r="A29" s="812" t="s">
        <v>17</v>
      </c>
      <c r="B29" s="812" t="s">
        <v>19</v>
      </c>
      <c r="C29" s="812" t="s">
        <v>22</v>
      </c>
      <c r="D29" s="812" t="s">
        <v>57</v>
      </c>
      <c r="E29" s="812" t="s">
        <v>366</v>
      </c>
      <c r="F29" s="932" t="s">
        <v>58</v>
      </c>
      <c r="G29" s="163" t="s">
        <v>356</v>
      </c>
      <c r="H29" s="163" t="s">
        <v>359</v>
      </c>
      <c r="I29" s="164" t="s">
        <v>365</v>
      </c>
      <c r="J29" s="170" t="s">
        <v>747</v>
      </c>
      <c r="K29" s="126">
        <v>0</v>
      </c>
      <c r="L29" s="111"/>
      <c r="M29" s="123"/>
    </row>
    <row r="30" spans="1:13" ht="178.5" customHeight="1">
      <c r="A30" s="813"/>
      <c r="B30" s="813"/>
      <c r="C30" s="813"/>
      <c r="D30" s="813"/>
      <c r="E30" s="813"/>
      <c r="F30" s="933"/>
      <c r="G30" s="163" t="s">
        <v>357</v>
      </c>
      <c r="H30" s="343" t="s">
        <v>275</v>
      </c>
      <c r="I30" s="164" t="s">
        <v>360</v>
      </c>
      <c r="J30" s="110" t="s">
        <v>743</v>
      </c>
      <c r="K30" s="126">
        <v>2</v>
      </c>
      <c r="L30" s="111"/>
      <c r="M30" s="123"/>
    </row>
    <row r="31" spans="1:13" ht="109.5" customHeight="1">
      <c r="A31" s="813"/>
      <c r="B31" s="813"/>
      <c r="C31" s="813"/>
      <c r="D31" s="813"/>
      <c r="E31" s="813"/>
      <c r="F31" s="933"/>
      <c r="G31" s="163" t="s">
        <v>137</v>
      </c>
      <c r="H31" s="163" t="s">
        <v>559</v>
      </c>
      <c r="I31" s="164" t="s">
        <v>362</v>
      </c>
      <c r="J31" s="122" t="s">
        <v>744</v>
      </c>
      <c r="K31" s="126">
        <v>19</v>
      </c>
      <c r="L31" s="111"/>
      <c r="M31" s="123"/>
    </row>
    <row r="32" spans="1:13" ht="165.75" customHeight="1">
      <c r="A32" s="813"/>
      <c r="B32" s="813"/>
      <c r="C32" s="813"/>
      <c r="D32" s="813"/>
      <c r="E32" s="813"/>
      <c r="F32" s="933"/>
      <c r="G32" s="163" t="s">
        <v>382</v>
      </c>
      <c r="H32" s="163" t="s">
        <v>363</v>
      </c>
      <c r="I32" s="164" t="s">
        <v>276</v>
      </c>
      <c r="J32" s="122" t="s">
        <v>745</v>
      </c>
      <c r="K32" s="171">
        <v>4</v>
      </c>
      <c r="L32" s="111"/>
      <c r="M32" s="123"/>
    </row>
    <row r="33" spans="1:13" ht="319.5" customHeight="1">
      <c r="A33" s="814"/>
      <c r="B33" s="814"/>
      <c r="C33" s="814"/>
      <c r="D33" s="814"/>
      <c r="E33" s="814"/>
      <c r="F33" s="934"/>
      <c r="G33" s="163" t="s">
        <v>358</v>
      </c>
      <c r="H33" s="163" t="s">
        <v>363</v>
      </c>
      <c r="I33" s="164" t="s">
        <v>480</v>
      </c>
      <c r="J33" s="122" t="s">
        <v>746</v>
      </c>
      <c r="K33" s="171">
        <v>30</v>
      </c>
      <c r="L33" s="111"/>
      <c r="M33" s="123"/>
    </row>
    <row r="34" spans="1:13" ht="247.5" customHeight="1">
      <c r="A34" s="172" t="s">
        <v>17</v>
      </c>
      <c r="B34" s="812" t="s">
        <v>19</v>
      </c>
      <c r="C34" s="812" t="s">
        <v>22</v>
      </c>
      <c r="D34" s="812" t="s">
        <v>57</v>
      </c>
      <c r="E34" s="812" t="s">
        <v>59</v>
      </c>
      <c r="F34" s="932" t="s">
        <v>60</v>
      </c>
      <c r="G34" s="163" t="s">
        <v>560</v>
      </c>
      <c r="H34" s="163" t="s">
        <v>278</v>
      </c>
      <c r="I34" s="163" t="s">
        <v>279</v>
      </c>
      <c r="J34" s="170" t="s">
        <v>748</v>
      </c>
      <c r="K34" s="126">
        <v>1</v>
      </c>
      <c r="L34" s="111"/>
      <c r="M34" s="123"/>
    </row>
    <row r="35" spans="1:13" ht="99.75" customHeight="1">
      <c r="A35" s="173"/>
      <c r="B35" s="814"/>
      <c r="C35" s="814"/>
      <c r="D35" s="814"/>
      <c r="E35" s="814"/>
      <c r="F35" s="934"/>
      <c r="G35" s="163" t="s">
        <v>184</v>
      </c>
      <c r="H35" s="163" t="s">
        <v>367</v>
      </c>
      <c r="I35" s="163" t="s">
        <v>368</v>
      </c>
      <c r="J35" s="119" t="s">
        <v>749</v>
      </c>
      <c r="K35" s="126">
        <v>1</v>
      </c>
      <c r="L35" s="111"/>
      <c r="M35" s="123"/>
    </row>
    <row r="36" spans="1:13" ht="121.5" customHeight="1">
      <c r="A36" s="812" t="s">
        <v>381</v>
      </c>
      <c r="B36" s="812" t="s">
        <v>61</v>
      </c>
      <c r="C36" s="812" t="s">
        <v>64</v>
      </c>
      <c r="D36" s="812" t="s">
        <v>65</v>
      </c>
      <c r="E36" s="812" t="s">
        <v>66</v>
      </c>
      <c r="F36" s="798" t="s">
        <v>481</v>
      </c>
      <c r="G36" s="349" t="s">
        <v>369</v>
      </c>
      <c r="H36" s="163" t="s">
        <v>280</v>
      </c>
      <c r="I36" s="163" t="s">
        <v>370</v>
      </c>
      <c r="J36" s="122" t="s">
        <v>750</v>
      </c>
      <c r="K36" s="452">
        <v>0.1</v>
      </c>
      <c r="L36" s="111"/>
      <c r="M36" s="123"/>
    </row>
    <row r="37" spans="1:13" ht="111" customHeight="1">
      <c r="A37" s="813"/>
      <c r="B37" s="813"/>
      <c r="C37" s="813"/>
      <c r="D37" s="813"/>
      <c r="E37" s="813"/>
      <c r="F37" s="799"/>
      <c r="G37" s="349" t="s">
        <v>606</v>
      </c>
      <c r="H37" s="163" t="s">
        <v>563</v>
      </c>
      <c r="I37" s="163" t="s">
        <v>281</v>
      </c>
      <c r="J37" s="110" t="s">
        <v>751</v>
      </c>
      <c r="K37" s="452">
        <v>0</v>
      </c>
      <c r="L37" s="111"/>
      <c r="M37" s="123"/>
    </row>
    <row r="38" spans="1:13" ht="263.25" customHeight="1">
      <c r="A38" s="814"/>
      <c r="B38" s="814"/>
      <c r="C38" s="814"/>
      <c r="D38" s="814"/>
      <c r="E38" s="814"/>
      <c r="F38" s="800"/>
      <c r="G38" s="349" t="s">
        <v>185</v>
      </c>
      <c r="H38" s="163" t="s">
        <v>282</v>
      </c>
      <c r="I38" s="163" t="s">
        <v>279</v>
      </c>
      <c r="J38" s="110" t="s">
        <v>752</v>
      </c>
      <c r="K38" s="126">
        <v>1</v>
      </c>
      <c r="L38" s="111"/>
      <c r="M38" s="123"/>
    </row>
    <row r="39" spans="1:13" ht="113.25" customHeight="1">
      <c r="A39" s="812" t="s">
        <v>381</v>
      </c>
      <c r="B39" s="812" t="s">
        <v>61</v>
      </c>
      <c r="C39" s="812" t="s">
        <v>64</v>
      </c>
      <c r="D39" s="812" t="s">
        <v>70</v>
      </c>
      <c r="E39" s="812" t="s">
        <v>71</v>
      </c>
      <c r="F39" s="932" t="s">
        <v>72</v>
      </c>
      <c r="G39" s="163" t="s">
        <v>283</v>
      </c>
      <c r="H39" s="343" t="s">
        <v>284</v>
      </c>
      <c r="I39" s="346" t="s">
        <v>285</v>
      </c>
      <c r="J39" s="110" t="s">
        <v>753</v>
      </c>
      <c r="K39" s="126">
        <v>2</v>
      </c>
      <c r="L39" s="111"/>
      <c r="M39" s="123"/>
    </row>
    <row r="40" spans="1:13" ht="166.5" customHeight="1">
      <c r="A40" s="814"/>
      <c r="B40" s="814"/>
      <c r="C40" s="814"/>
      <c r="D40" s="814"/>
      <c r="E40" s="814"/>
      <c r="F40" s="934"/>
      <c r="G40" s="350" t="s">
        <v>384</v>
      </c>
      <c r="H40" s="343" t="s">
        <v>286</v>
      </c>
      <c r="I40" s="346" t="s">
        <v>285</v>
      </c>
      <c r="J40" s="122" t="s">
        <v>754</v>
      </c>
      <c r="K40" s="126">
        <v>12</v>
      </c>
      <c r="L40" s="111"/>
      <c r="M40" s="123"/>
    </row>
    <row r="41" spans="1:13" ht="139.5" customHeight="1">
      <c r="A41" s="812" t="s">
        <v>381</v>
      </c>
      <c r="B41" s="812" t="s">
        <v>61</v>
      </c>
      <c r="C41" s="812" t="s">
        <v>64</v>
      </c>
      <c r="D41" s="812" t="s">
        <v>70</v>
      </c>
      <c r="E41" s="812" t="s">
        <v>75</v>
      </c>
      <c r="F41" s="932" t="s">
        <v>76</v>
      </c>
      <c r="G41" s="163" t="s">
        <v>287</v>
      </c>
      <c r="H41" s="163" t="s">
        <v>290</v>
      </c>
      <c r="I41" s="347" t="s">
        <v>291</v>
      </c>
      <c r="J41" s="110" t="s">
        <v>755</v>
      </c>
      <c r="K41" s="126">
        <v>2</v>
      </c>
      <c r="L41" s="111"/>
      <c r="M41" s="123"/>
    </row>
    <row r="42" spans="1:13" ht="117.75" customHeight="1">
      <c r="A42" s="813"/>
      <c r="B42" s="813"/>
      <c r="C42" s="813"/>
      <c r="D42" s="813"/>
      <c r="E42" s="813"/>
      <c r="F42" s="933"/>
      <c r="G42" s="347" t="s">
        <v>288</v>
      </c>
      <c r="H42" s="343" t="s">
        <v>567</v>
      </c>
      <c r="I42" s="347" t="s">
        <v>291</v>
      </c>
      <c r="J42" s="122" t="s">
        <v>756</v>
      </c>
      <c r="K42" s="126">
        <v>8</v>
      </c>
      <c r="L42" s="111"/>
      <c r="M42" s="123"/>
    </row>
    <row r="43" spans="1:13" ht="174" customHeight="1">
      <c r="A43" s="814"/>
      <c r="B43" s="814"/>
      <c r="C43" s="814"/>
      <c r="D43" s="814"/>
      <c r="E43" s="814"/>
      <c r="F43" s="934"/>
      <c r="G43" s="347" t="s">
        <v>289</v>
      </c>
      <c r="H43" s="163" t="s">
        <v>385</v>
      </c>
      <c r="I43" s="343" t="s">
        <v>568</v>
      </c>
      <c r="J43" s="110" t="s">
        <v>757</v>
      </c>
      <c r="K43" s="452">
        <v>1</v>
      </c>
      <c r="L43" s="111"/>
      <c r="M43" s="123"/>
    </row>
    <row r="44" spans="1:13" ht="129" customHeight="1">
      <c r="A44" s="812" t="s">
        <v>482</v>
      </c>
      <c r="B44" s="812" t="s">
        <v>78</v>
      </c>
      <c r="C44" s="812" t="s">
        <v>81</v>
      </c>
      <c r="D44" s="812" t="s">
        <v>82</v>
      </c>
      <c r="E44" s="812" t="s">
        <v>87</v>
      </c>
      <c r="F44" s="932" t="s">
        <v>88</v>
      </c>
      <c r="G44" s="163" t="s">
        <v>292</v>
      </c>
      <c r="H44" s="343" t="s">
        <v>296</v>
      </c>
      <c r="I44" s="346" t="s">
        <v>297</v>
      </c>
      <c r="J44" s="453" t="s">
        <v>759</v>
      </c>
      <c r="K44" s="126">
        <v>0</v>
      </c>
      <c r="L44" s="111"/>
      <c r="M44" s="123"/>
    </row>
    <row r="45" spans="1:13" ht="126" customHeight="1">
      <c r="A45" s="813"/>
      <c r="B45" s="813"/>
      <c r="C45" s="813"/>
      <c r="D45" s="813"/>
      <c r="E45" s="813"/>
      <c r="F45" s="933"/>
      <c r="G45" s="163" t="s">
        <v>293</v>
      </c>
      <c r="H45" s="343" t="s">
        <v>298</v>
      </c>
      <c r="I45" s="343" t="s">
        <v>574</v>
      </c>
      <c r="J45" s="110" t="s">
        <v>758</v>
      </c>
      <c r="K45" s="126">
        <v>3</v>
      </c>
      <c r="L45" s="111"/>
      <c r="M45" s="123"/>
    </row>
    <row r="46" spans="1:13" ht="186" customHeight="1">
      <c r="A46" s="813"/>
      <c r="B46" s="813"/>
      <c r="C46" s="813"/>
      <c r="D46" s="813"/>
      <c r="E46" s="813"/>
      <c r="F46" s="933"/>
      <c r="G46" s="163" t="s">
        <v>294</v>
      </c>
      <c r="H46" s="343" t="s">
        <v>299</v>
      </c>
      <c r="I46" s="163" t="s">
        <v>300</v>
      </c>
      <c r="J46" s="453" t="s">
        <v>759</v>
      </c>
      <c r="K46" s="126">
        <v>0</v>
      </c>
      <c r="L46" s="111"/>
      <c r="M46" s="123"/>
    </row>
    <row r="47" spans="1:13" ht="230.25" customHeight="1">
      <c r="A47" s="814"/>
      <c r="B47" s="814"/>
      <c r="C47" s="814"/>
      <c r="D47" s="814"/>
      <c r="E47" s="814"/>
      <c r="F47" s="934"/>
      <c r="G47" s="163" t="s">
        <v>295</v>
      </c>
      <c r="H47" s="343" t="s">
        <v>301</v>
      </c>
      <c r="I47" s="346" t="s">
        <v>575</v>
      </c>
      <c r="J47" s="170" t="s">
        <v>759</v>
      </c>
      <c r="K47" s="126">
        <v>0</v>
      </c>
      <c r="L47" s="111"/>
      <c r="M47" s="123"/>
    </row>
    <row r="48" spans="1:13" ht="79.5" customHeight="1">
      <c r="A48" s="812" t="s">
        <v>482</v>
      </c>
      <c r="B48" s="812" t="s">
        <v>78</v>
      </c>
      <c r="C48" s="812" t="s">
        <v>81</v>
      </c>
      <c r="D48" s="812" t="s">
        <v>82</v>
      </c>
      <c r="E48" s="812" t="s">
        <v>453</v>
      </c>
      <c r="F48" s="932" t="s">
        <v>89</v>
      </c>
      <c r="G48" s="163" t="s">
        <v>302</v>
      </c>
      <c r="H48" s="343" t="s">
        <v>304</v>
      </c>
      <c r="I48" s="343" t="s">
        <v>305</v>
      </c>
      <c r="J48" s="122" t="s">
        <v>760</v>
      </c>
      <c r="K48" s="126">
        <v>6</v>
      </c>
      <c r="L48" s="111"/>
      <c r="M48" s="123"/>
    </row>
    <row r="49" spans="1:13" ht="181.5" customHeight="1">
      <c r="A49" s="813"/>
      <c r="B49" s="813"/>
      <c r="C49" s="813"/>
      <c r="D49" s="813"/>
      <c r="E49" s="813"/>
      <c r="F49" s="933"/>
      <c r="G49" s="163" t="s">
        <v>608</v>
      </c>
      <c r="H49" s="343" t="s">
        <v>607</v>
      </c>
      <c r="I49" s="343" t="s">
        <v>306</v>
      </c>
      <c r="J49" s="170" t="s">
        <v>759</v>
      </c>
      <c r="K49" s="174">
        <v>0</v>
      </c>
      <c r="L49" s="111"/>
      <c r="M49" s="123"/>
    </row>
    <row r="50" spans="1:13" ht="112.5" customHeight="1">
      <c r="A50" s="814"/>
      <c r="B50" s="814"/>
      <c r="C50" s="814"/>
      <c r="D50" s="814"/>
      <c r="E50" s="814"/>
      <c r="F50" s="934"/>
      <c r="G50" s="163" t="s">
        <v>303</v>
      </c>
      <c r="H50" s="343" t="s">
        <v>307</v>
      </c>
      <c r="I50" s="343" t="s">
        <v>521</v>
      </c>
      <c r="J50" s="110" t="s">
        <v>761</v>
      </c>
      <c r="K50" s="452">
        <v>1</v>
      </c>
      <c r="L50" s="111"/>
      <c r="M50" s="123"/>
    </row>
    <row r="51" spans="1:13" ht="251.25" customHeight="1">
      <c r="A51" s="142" t="s">
        <v>77</v>
      </c>
      <c r="B51" s="142" t="s">
        <v>78</v>
      </c>
      <c r="C51" s="142" t="s">
        <v>81</v>
      </c>
      <c r="D51" s="142" t="s">
        <v>90</v>
      </c>
      <c r="E51" s="142" t="s">
        <v>95</v>
      </c>
      <c r="F51" s="120" t="s">
        <v>96</v>
      </c>
      <c r="G51" s="289" t="s">
        <v>376</v>
      </c>
      <c r="H51" s="163" t="s">
        <v>377</v>
      </c>
      <c r="I51" s="163" t="s">
        <v>378</v>
      </c>
      <c r="J51" s="110" t="s">
        <v>762</v>
      </c>
      <c r="K51" s="126">
        <v>2</v>
      </c>
      <c r="L51" s="111"/>
      <c r="M51" s="123"/>
    </row>
    <row r="52" spans="1:13" ht="131.25" customHeight="1">
      <c r="A52" s="812" t="s">
        <v>99</v>
      </c>
      <c r="B52" s="812" t="s">
        <v>101</v>
      </c>
      <c r="C52" s="812" t="s">
        <v>454</v>
      </c>
      <c r="D52" s="812" t="s">
        <v>114</v>
      </c>
      <c r="E52" s="812" t="s">
        <v>119</v>
      </c>
      <c r="F52" s="932" t="s">
        <v>120</v>
      </c>
      <c r="G52" s="163" t="s">
        <v>308</v>
      </c>
      <c r="H52" s="163" t="s">
        <v>590</v>
      </c>
      <c r="I52" s="163" t="s">
        <v>592</v>
      </c>
      <c r="J52" s="110" t="s">
        <v>763</v>
      </c>
      <c r="K52" s="126">
        <v>0</v>
      </c>
      <c r="L52" s="111"/>
      <c r="M52" s="123"/>
    </row>
    <row r="53" spans="1:13" ht="96.75" customHeight="1">
      <c r="A53" s="813"/>
      <c r="B53" s="813"/>
      <c r="C53" s="813"/>
      <c r="D53" s="813"/>
      <c r="E53" s="813"/>
      <c r="F53" s="933"/>
      <c r="G53" s="163" t="s">
        <v>309</v>
      </c>
      <c r="H53" s="163" t="s">
        <v>591</v>
      </c>
      <c r="I53" s="343" t="s">
        <v>371</v>
      </c>
      <c r="J53" s="110" t="s">
        <v>764</v>
      </c>
      <c r="K53" s="126">
        <v>1</v>
      </c>
      <c r="L53" s="111"/>
      <c r="M53" s="123"/>
    </row>
    <row r="54" spans="1:13" ht="132" customHeight="1">
      <c r="A54" s="814"/>
      <c r="B54" s="814"/>
      <c r="C54" s="814"/>
      <c r="D54" s="814"/>
      <c r="E54" s="814"/>
      <c r="F54" s="934"/>
      <c r="G54" s="163" t="s">
        <v>310</v>
      </c>
      <c r="H54" s="163" t="s">
        <v>372</v>
      </c>
      <c r="I54" s="343" t="s">
        <v>373</v>
      </c>
      <c r="J54" s="170" t="s">
        <v>759</v>
      </c>
      <c r="K54" s="126">
        <v>0</v>
      </c>
      <c r="L54" s="111"/>
      <c r="M54" s="123"/>
    </row>
    <row r="55" spans="1:13" ht="290.25" customHeight="1" thickBot="1">
      <c r="A55" s="142" t="s">
        <v>99</v>
      </c>
      <c r="B55" s="142" t="s">
        <v>101</v>
      </c>
      <c r="C55" s="142" t="s">
        <v>454</v>
      </c>
      <c r="D55" s="142" t="s">
        <v>129</v>
      </c>
      <c r="E55" s="142" t="s">
        <v>132</v>
      </c>
      <c r="F55" s="120" t="s">
        <v>483</v>
      </c>
      <c r="G55" s="163" t="s">
        <v>311</v>
      </c>
      <c r="H55" s="163" t="s">
        <v>374</v>
      </c>
      <c r="I55" s="163" t="s">
        <v>375</v>
      </c>
      <c r="J55" s="175" t="s">
        <v>765</v>
      </c>
      <c r="K55" s="176">
        <v>1</v>
      </c>
      <c r="L55" s="127"/>
      <c r="M55" s="128"/>
    </row>
    <row r="56" spans="1:13" ht="47.25" customHeight="1">
      <c r="A56" s="142"/>
      <c r="B56" s="142"/>
      <c r="C56" s="142"/>
      <c r="D56" s="142"/>
      <c r="E56" s="142"/>
      <c r="F56" s="120"/>
      <c r="G56" s="121"/>
      <c r="H56" s="177"/>
      <c r="I56" s="178"/>
      <c r="J56" s="130"/>
      <c r="K56" s="130"/>
      <c r="L56" s="130"/>
      <c r="M56" s="130"/>
    </row>
    <row r="57" spans="1:13" ht="60" customHeight="1">
      <c r="A57" s="142"/>
      <c r="B57" s="142"/>
      <c r="C57" s="142"/>
      <c r="D57" s="142"/>
      <c r="E57" s="142"/>
      <c r="F57" s="120"/>
      <c r="G57" s="121"/>
      <c r="H57" s="117"/>
      <c r="I57" s="118"/>
      <c r="J57" s="129"/>
      <c r="K57" s="129"/>
      <c r="L57" s="129"/>
      <c r="M57" s="129"/>
    </row>
    <row r="58" spans="1:13" ht="37.5" customHeight="1">
      <c r="A58" s="129"/>
      <c r="B58" s="129"/>
      <c r="C58" s="129"/>
      <c r="D58" s="129"/>
      <c r="E58" s="129"/>
      <c r="F58" s="129"/>
      <c r="G58" s="48"/>
      <c r="H58" s="129"/>
      <c r="I58" s="129"/>
      <c r="J58" s="129"/>
      <c r="K58" s="129"/>
      <c r="L58" s="129"/>
      <c r="M58" s="129"/>
    </row>
    <row r="59" spans="1:13" ht="37.5" customHeight="1">
      <c r="A59" s="129"/>
      <c r="B59" s="129"/>
      <c r="C59" s="129"/>
      <c r="D59" s="129"/>
      <c r="E59" s="129"/>
      <c r="F59" s="129"/>
      <c r="G59" s="48"/>
      <c r="H59" s="129"/>
      <c r="I59" s="129"/>
      <c r="J59" s="129"/>
      <c r="K59" s="129"/>
      <c r="L59" s="129"/>
      <c r="M59" s="129"/>
    </row>
    <row r="60" spans="1:13" ht="83.25" customHeight="1"/>
    <row r="61" spans="1:13" ht="30.75" customHeight="1">
      <c r="A61" s="823" t="s">
        <v>434</v>
      </c>
      <c r="B61" s="823"/>
      <c r="C61" s="823"/>
      <c r="D61" s="823"/>
      <c r="E61" s="823"/>
      <c r="F61" s="823"/>
      <c r="G61" s="823"/>
      <c r="H61" s="823"/>
      <c r="I61" s="823"/>
    </row>
    <row r="62" spans="1:13" ht="27" customHeight="1">
      <c r="A62" s="823" t="s">
        <v>435</v>
      </c>
      <c r="B62" s="823"/>
      <c r="C62" s="823"/>
      <c r="D62" s="823"/>
      <c r="E62" s="823"/>
      <c r="F62" s="823"/>
      <c r="G62" s="823"/>
      <c r="H62" s="823"/>
      <c r="I62" s="823"/>
    </row>
    <row r="63" spans="1:13" ht="27" customHeight="1">
      <c r="A63" s="823" t="s">
        <v>436</v>
      </c>
      <c r="B63" s="823"/>
      <c r="C63" s="823"/>
      <c r="D63" s="823"/>
      <c r="E63" s="823"/>
      <c r="F63" s="823"/>
      <c r="G63" s="823"/>
      <c r="H63" s="823"/>
      <c r="I63" s="823"/>
    </row>
    <row r="64" spans="1:13" ht="30" customHeight="1">
      <c r="A64" s="823" t="s">
        <v>437</v>
      </c>
      <c r="B64" s="823"/>
      <c r="C64" s="823"/>
      <c r="D64" s="823"/>
      <c r="E64" s="823"/>
      <c r="F64" s="823"/>
      <c r="G64" s="823"/>
      <c r="H64" s="823"/>
      <c r="I64" s="823"/>
    </row>
    <row r="65" spans="1:9" ht="28.5" customHeight="1">
      <c r="A65" s="824" t="s">
        <v>438</v>
      </c>
      <c r="B65" s="824"/>
      <c r="C65" s="824"/>
      <c r="D65" s="824"/>
      <c r="E65" s="824"/>
      <c r="F65" s="824"/>
      <c r="G65" s="824"/>
      <c r="H65" s="824"/>
      <c r="I65" s="824"/>
    </row>
    <row r="66" spans="1:9" ht="45" customHeight="1">
      <c r="A66" s="823" t="s">
        <v>439</v>
      </c>
      <c r="B66" s="823"/>
      <c r="C66" s="823"/>
      <c r="D66" s="823"/>
      <c r="E66" s="823"/>
      <c r="F66" s="823"/>
      <c r="G66" s="823"/>
      <c r="H66" s="823"/>
      <c r="I66" s="823"/>
    </row>
    <row r="67" spans="1:9" ht="27.75" customHeight="1">
      <c r="A67" s="823" t="s">
        <v>440</v>
      </c>
      <c r="B67" s="823"/>
      <c r="C67" s="823"/>
      <c r="D67" s="823"/>
      <c r="E67" s="823"/>
      <c r="F67" s="823"/>
      <c r="G67" s="823"/>
      <c r="H67" s="823"/>
      <c r="I67" s="823"/>
    </row>
    <row r="68" spans="1:9" ht="31.5" customHeight="1">
      <c r="A68" s="823" t="s">
        <v>441</v>
      </c>
      <c r="B68" s="823"/>
      <c r="C68" s="823"/>
      <c r="D68" s="823"/>
      <c r="E68" s="823"/>
      <c r="F68" s="823"/>
      <c r="G68" s="823"/>
      <c r="H68" s="823"/>
      <c r="I68" s="823"/>
    </row>
    <row r="69" spans="1:9" ht="27" customHeight="1">
      <c r="A69" s="823" t="s">
        <v>442</v>
      </c>
      <c r="B69" s="823"/>
      <c r="C69" s="823"/>
      <c r="D69" s="823"/>
      <c r="E69" s="823"/>
      <c r="F69" s="823"/>
      <c r="G69" s="823"/>
      <c r="H69" s="823"/>
      <c r="I69" s="823"/>
    </row>
    <row r="70" spans="1:9" ht="34.5" customHeight="1">
      <c r="A70" s="823" t="s">
        <v>443</v>
      </c>
      <c r="B70" s="823"/>
      <c r="C70" s="823"/>
      <c r="D70" s="823"/>
      <c r="E70" s="823"/>
      <c r="F70" s="823"/>
      <c r="G70" s="823"/>
      <c r="H70" s="823"/>
      <c r="I70" s="823"/>
    </row>
    <row r="71" spans="1:9" ht="28.5" customHeight="1">
      <c r="A71" s="823" t="s">
        <v>444</v>
      </c>
      <c r="B71" s="823"/>
      <c r="C71" s="823"/>
      <c r="D71" s="823"/>
      <c r="E71" s="823"/>
      <c r="F71" s="823"/>
      <c r="G71" s="823"/>
      <c r="H71" s="823"/>
      <c r="I71" s="823"/>
    </row>
    <row r="72" spans="1:9" ht="32.25" customHeight="1">
      <c r="A72" s="823" t="s">
        <v>445</v>
      </c>
      <c r="B72" s="823"/>
      <c r="C72" s="823"/>
      <c r="D72" s="823"/>
      <c r="E72" s="823"/>
      <c r="F72" s="823"/>
      <c r="G72" s="823"/>
      <c r="H72" s="823"/>
      <c r="I72" s="823"/>
    </row>
  </sheetData>
  <mergeCells count="103">
    <mergeCell ref="A16:A20"/>
    <mergeCell ref="B16:B20"/>
    <mergeCell ref="C16:C20"/>
    <mergeCell ref="D16:D20"/>
    <mergeCell ref="E16:E20"/>
    <mergeCell ref="F16:F20"/>
    <mergeCell ref="A1:M1"/>
    <mergeCell ref="B2:M2"/>
    <mergeCell ref="B3:M3"/>
    <mergeCell ref="B4:I4"/>
    <mergeCell ref="J4:M4"/>
    <mergeCell ref="A5:M5"/>
    <mergeCell ref="B6:M6"/>
    <mergeCell ref="B7:M7"/>
    <mergeCell ref="A9:M9"/>
    <mergeCell ref="H10:H11"/>
    <mergeCell ref="I10:I11"/>
    <mergeCell ref="J10:M10"/>
    <mergeCell ref="A12:A15"/>
    <mergeCell ref="B12:B15"/>
    <mergeCell ref="C12:C15"/>
    <mergeCell ref="D12:D15"/>
    <mergeCell ref="E12:E15"/>
    <mergeCell ref="F12:F15"/>
    <mergeCell ref="A10:A11"/>
    <mergeCell ref="B10:B11"/>
    <mergeCell ref="C10:C11"/>
    <mergeCell ref="D10:D11"/>
    <mergeCell ref="E10:E11"/>
    <mergeCell ref="F10:F11"/>
    <mergeCell ref="G10:G11"/>
    <mergeCell ref="A29:A33"/>
    <mergeCell ref="B29:B33"/>
    <mergeCell ref="C29:C33"/>
    <mergeCell ref="D29:D33"/>
    <mergeCell ref="E29:E33"/>
    <mergeCell ref="F29:F33"/>
    <mergeCell ref="G21:G22"/>
    <mergeCell ref="A26:A28"/>
    <mergeCell ref="B26:B28"/>
    <mergeCell ref="C26:C28"/>
    <mergeCell ref="D26:D28"/>
    <mergeCell ref="E26:E28"/>
    <mergeCell ref="F26:F28"/>
    <mergeCell ref="A21:A25"/>
    <mergeCell ref="B21:B25"/>
    <mergeCell ref="C21:C25"/>
    <mergeCell ref="D21:D25"/>
    <mergeCell ref="E21:E25"/>
    <mergeCell ref="F21:F25"/>
    <mergeCell ref="F36:F38"/>
    <mergeCell ref="A39:A40"/>
    <mergeCell ref="B39:B40"/>
    <mergeCell ref="C39:C40"/>
    <mergeCell ref="D39:D40"/>
    <mergeCell ref="E39:E40"/>
    <mergeCell ref="F39:F40"/>
    <mergeCell ref="B34:B35"/>
    <mergeCell ref="C34:C35"/>
    <mergeCell ref="D34:D35"/>
    <mergeCell ref="E34:E35"/>
    <mergeCell ref="F34:F35"/>
    <mergeCell ref="A36:A38"/>
    <mergeCell ref="B36:B38"/>
    <mergeCell ref="C36:C38"/>
    <mergeCell ref="D36:D38"/>
    <mergeCell ref="E36:E38"/>
    <mergeCell ref="A44:A47"/>
    <mergeCell ref="B44:B47"/>
    <mergeCell ref="C44:C47"/>
    <mergeCell ref="D44:D47"/>
    <mergeCell ref="E44:E47"/>
    <mergeCell ref="F44:F47"/>
    <mergeCell ref="A41:A43"/>
    <mergeCell ref="B41:B43"/>
    <mergeCell ref="C41:C43"/>
    <mergeCell ref="D41:D43"/>
    <mergeCell ref="E41:E43"/>
    <mergeCell ref="F41:F43"/>
    <mergeCell ref="A52:A54"/>
    <mergeCell ref="B52:B54"/>
    <mergeCell ref="C52:C54"/>
    <mergeCell ref="D52:D54"/>
    <mergeCell ref="E52:E54"/>
    <mergeCell ref="F52:F54"/>
    <mergeCell ref="A48:A50"/>
    <mergeCell ref="B48:B50"/>
    <mergeCell ref="C48:C50"/>
    <mergeCell ref="D48:D50"/>
    <mergeCell ref="E48:E50"/>
    <mergeCell ref="F48:F50"/>
    <mergeCell ref="A67:I67"/>
    <mergeCell ref="A68:I68"/>
    <mergeCell ref="A69:I69"/>
    <mergeCell ref="A70:I70"/>
    <mergeCell ref="A71:I71"/>
    <mergeCell ref="A72:I72"/>
    <mergeCell ref="A61:I61"/>
    <mergeCell ref="A62:I62"/>
    <mergeCell ref="A63:I63"/>
    <mergeCell ref="A64:I64"/>
    <mergeCell ref="A65:I65"/>
    <mergeCell ref="A66:I66"/>
  </mergeCells>
  <pageMargins left="0.6692913385826772" right="0.11811023622047245" top="0.19685039370078741" bottom="0.19685039370078741" header="0.31496062992125984" footer="0.31496062992125984"/>
  <pageSetup scale="1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60FF7-D181-423A-916C-551B60E78490}">
  <sheetPr>
    <tabColor rgb="FF00B0F0"/>
  </sheetPr>
  <dimension ref="A1:M37"/>
  <sheetViews>
    <sheetView topLeftCell="C8" zoomScale="50" zoomScaleNormal="50" workbookViewId="0">
      <pane ySplit="600" topLeftCell="A5" activePane="bottomLeft"/>
      <selection activeCell="J8" sqref="J1:M1048576"/>
      <selection pane="bottomLeft" activeCell="A10" sqref="A10:M11"/>
    </sheetView>
  </sheetViews>
  <sheetFormatPr baseColWidth="10" defaultColWidth="11.42578125" defaultRowHeight="15.75"/>
  <cols>
    <col min="1" max="1" width="35" style="87" customWidth="1"/>
    <col min="2" max="2" width="29" style="87" customWidth="1"/>
    <col min="3" max="3" width="24.5703125" style="87" customWidth="1"/>
    <col min="4" max="4" width="24.140625" style="87" customWidth="1"/>
    <col min="5" max="5" width="31.28515625" style="87" customWidth="1"/>
    <col min="6" max="6" width="93.28515625" style="87" customWidth="1"/>
    <col min="7" max="7" width="91.28515625" style="87" customWidth="1"/>
    <col min="8" max="8" width="28.7109375" style="87" customWidth="1"/>
    <col min="9" max="9" width="31" style="87" customWidth="1"/>
    <col min="10" max="10" width="78.28515625" style="87" customWidth="1"/>
    <col min="11" max="11" width="33.7109375" style="87" customWidth="1"/>
    <col min="12" max="12" width="41.42578125" style="87" customWidth="1"/>
    <col min="13" max="13" width="34.85546875" style="87" customWidth="1"/>
    <col min="14" max="16384" width="11.42578125" style="87"/>
  </cols>
  <sheetData>
    <row r="1" spans="1:13" ht="16.5" thickBot="1">
      <c r="A1" s="760"/>
      <c r="B1" s="760"/>
      <c r="C1" s="760"/>
      <c r="D1" s="760"/>
      <c r="E1" s="760"/>
      <c r="F1" s="760"/>
      <c r="G1" s="760"/>
      <c r="H1" s="760"/>
      <c r="I1" s="760"/>
      <c r="J1" s="760"/>
      <c r="K1" s="760"/>
      <c r="L1" s="760"/>
      <c r="M1" s="760"/>
    </row>
    <row r="2" spans="1:13" ht="33" customHeight="1" thickBot="1">
      <c r="A2" s="88"/>
      <c r="B2" s="761" t="s">
        <v>414</v>
      </c>
      <c r="C2" s="762"/>
      <c r="D2" s="762"/>
      <c r="E2" s="762"/>
      <c r="F2" s="762"/>
      <c r="G2" s="762"/>
      <c r="H2" s="762"/>
      <c r="I2" s="762"/>
      <c r="J2" s="762"/>
      <c r="K2" s="762"/>
      <c r="L2" s="762"/>
      <c r="M2" s="763"/>
    </row>
    <row r="3" spans="1:13" ht="42" customHeight="1" thickBot="1">
      <c r="A3" s="89"/>
      <c r="B3" s="761" t="s">
        <v>415</v>
      </c>
      <c r="C3" s="762"/>
      <c r="D3" s="762"/>
      <c r="E3" s="762"/>
      <c r="F3" s="762"/>
      <c r="G3" s="762"/>
      <c r="H3" s="762"/>
      <c r="I3" s="762"/>
      <c r="J3" s="762"/>
      <c r="K3" s="762"/>
      <c r="L3" s="762"/>
      <c r="M3" s="763"/>
    </row>
    <row r="4" spans="1:13" ht="34.5" customHeight="1" thickBot="1">
      <c r="A4" s="90"/>
      <c r="B4" s="761" t="s">
        <v>416</v>
      </c>
      <c r="C4" s="762"/>
      <c r="D4" s="762"/>
      <c r="E4" s="762"/>
      <c r="F4" s="762"/>
      <c r="G4" s="762"/>
      <c r="H4" s="762"/>
      <c r="I4" s="763"/>
      <c r="J4" s="764"/>
      <c r="K4" s="764"/>
      <c r="L4" s="764"/>
      <c r="M4" s="765"/>
    </row>
    <row r="5" spans="1:13" ht="28.5" customHeight="1" thickBot="1">
      <c r="A5" s="766"/>
      <c r="B5" s="767"/>
      <c r="C5" s="767"/>
      <c r="D5" s="767"/>
      <c r="E5" s="767"/>
      <c r="F5" s="767"/>
      <c r="G5" s="767"/>
      <c r="H5" s="767"/>
      <c r="I5" s="767"/>
      <c r="J5" s="767"/>
      <c r="K5" s="767"/>
      <c r="L5" s="767"/>
      <c r="M5" s="767"/>
    </row>
    <row r="6" spans="1:13" ht="34.5" customHeight="1" thickBot="1">
      <c r="A6" s="91" t="s">
        <v>417</v>
      </c>
      <c r="B6" s="768" t="s">
        <v>484</v>
      </c>
      <c r="C6" s="769"/>
      <c r="D6" s="769"/>
      <c r="E6" s="769"/>
      <c r="F6" s="769"/>
      <c r="G6" s="769"/>
      <c r="H6" s="769"/>
      <c r="I6" s="769"/>
      <c r="J6" s="769"/>
      <c r="K6" s="769"/>
      <c r="L6" s="769"/>
      <c r="M6" s="769"/>
    </row>
    <row r="7" spans="1:13" ht="34.5" customHeight="1" thickBot="1">
      <c r="A7" s="92" t="s">
        <v>419</v>
      </c>
      <c r="B7" s="770" t="s">
        <v>485</v>
      </c>
      <c r="C7" s="771"/>
      <c r="D7" s="771"/>
      <c r="E7" s="771"/>
      <c r="F7" s="771"/>
      <c r="G7" s="771"/>
      <c r="H7" s="771"/>
      <c r="I7" s="771"/>
      <c r="J7" s="771"/>
      <c r="K7" s="771"/>
      <c r="L7" s="771"/>
      <c r="M7" s="772"/>
    </row>
    <row r="8" spans="1:13" ht="43.5" customHeight="1" thickBot="1">
      <c r="A8" s="93" t="s">
        <v>421</v>
      </c>
      <c r="B8" s="94" t="s">
        <v>422</v>
      </c>
      <c r="C8" s="95">
        <v>2023</v>
      </c>
      <c r="D8" s="96"/>
      <c r="E8" s="97" t="s">
        <v>423</v>
      </c>
      <c r="F8" s="98">
        <v>2026</v>
      </c>
      <c r="G8" s="96"/>
      <c r="H8" s="96"/>
      <c r="I8" s="96"/>
      <c r="J8" s="96"/>
      <c r="K8" s="96"/>
      <c r="L8" s="96"/>
      <c r="M8" s="96"/>
    </row>
    <row r="9" spans="1:13" ht="31.5" customHeight="1" thickBot="1">
      <c r="A9" s="773"/>
      <c r="B9" s="773"/>
      <c r="C9" s="773"/>
      <c r="D9" s="773"/>
      <c r="E9" s="773"/>
      <c r="F9" s="773"/>
      <c r="G9" s="773"/>
      <c r="H9" s="773"/>
      <c r="I9" s="773"/>
      <c r="J9" s="773"/>
      <c r="K9" s="773"/>
      <c r="L9" s="773"/>
      <c r="M9" s="773"/>
    </row>
    <row r="10" spans="1:13" ht="27.75" customHeight="1" thickBot="1">
      <c r="A10" s="774" t="s">
        <v>424</v>
      </c>
      <c r="B10" s="776" t="s">
        <v>425</v>
      </c>
      <c r="C10" s="778" t="s">
        <v>5</v>
      </c>
      <c r="D10" s="778" t="s">
        <v>6</v>
      </c>
      <c r="E10" s="778" t="s">
        <v>426</v>
      </c>
      <c r="F10" s="778" t="s">
        <v>9</v>
      </c>
      <c r="G10" s="755" t="s">
        <v>427</v>
      </c>
      <c r="H10" s="778" t="s">
        <v>11</v>
      </c>
      <c r="I10" s="755" t="s">
        <v>625</v>
      </c>
      <c r="J10" s="938" t="s">
        <v>428</v>
      </c>
      <c r="K10" s="938"/>
      <c r="L10" s="938"/>
      <c r="M10" s="938"/>
    </row>
    <row r="11" spans="1:13" ht="82.5" customHeight="1" thickBot="1">
      <c r="A11" s="775"/>
      <c r="B11" s="777"/>
      <c r="C11" s="779"/>
      <c r="D11" s="779"/>
      <c r="E11" s="779"/>
      <c r="F11" s="779"/>
      <c r="G11" s="786"/>
      <c r="H11" s="779"/>
      <c r="I11" s="756"/>
      <c r="J11" s="99" t="s">
        <v>596</v>
      </c>
      <c r="K11" s="306" t="s">
        <v>597</v>
      </c>
      <c r="L11" s="99" t="s">
        <v>604</v>
      </c>
      <c r="M11" s="100" t="s">
        <v>605</v>
      </c>
    </row>
    <row r="12" spans="1:13" ht="106.5" customHeight="1">
      <c r="A12" s="832" t="s">
        <v>17</v>
      </c>
      <c r="B12" s="832" t="s">
        <v>19</v>
      </c>
      <c r="C12" s="832" t="s">
        <v>22</v>
      </c>
      <c r="D12" s="832" t="s">
        <v>50</v>
      </c>
      <c r="E12" s="832" t="s">
        <v>55</v>
      </c>
      <c r="F12" s="784" t="s">
        <v>56</v>
      </c>
      <c r="G12" s="121" t="s">
        <v>312</v>
      </c>
      <c r="H12" s="810" t="s">
        <v>318</v>
      </c>
      <c r="I12" s="685">
        <v>5</v>
      </c>
      <c r="J12" s="179" t="s">
        <v>627</v>
      </c>
      <c r="K12" s="939">
        <v>3</v>
      </c>
      <c r="L12" s="104"/>
      <c r="M12" s="148"/>
    </row>
    <row r="13" spans="1:13" ht="117.75" customHeight="1">
      <c r="A13" s="781"/>
      <c r="B13" s="781"/>
      <c r="C13" s="781"/>
      <c r="D13" s="781"/>
      <c r="E13" s="781"/>
      <c r="F13" s="783"/>
      <c r="G13" s="121" t="s">
        <v>313</v>
      </c>
      <c r="H13" s="905"/>
      <c r="I13" s="627"/>
      <c r="J13" s="359" t="s">
        <v>628</v>
      </c>
      <c r="K13" s="940"/>
      <c r="L13" s="111"/>
      <c r="M13" s="123"/>
    </row>
    <row r="14" spans="1:13" ht="99.75" customHeight="1">
      <c r="A14" s="781"/>
      <c r="B14" s="781"/>
      <c r="C14" s="781"/>
      <c r="D14" s="781"/>
      <c r="E14" s="781"/>
      <c r="F14" s="783"/>
      <c r="G14" s="121" t="s">
        <v>314</v>
      </c>
      <c r="H14" s="132" t="s">
        <v>319</v>
      </c>
      <c r="I14" s="65">
        <v>500</v>
      </c>
      <c r="J14" s="180" t="s">
        <v>629</v>
      </c>
      <c r="K14" s="181">
        <v>545</v>
      </c>
      <c r="L14" s="111"/>
      <c r="M14" s="123"/>
    </row>
    <row r="15" spans="1:13" ht="111.75" customHeight="1">
      <c r="A15" s="781"/>
      <c r="B15" s="781"/>
      <c r="C15" s="781"/>
      <c r="D15" s="781"/>
      <c r="E15" s="781"/>
      <c r="F15" s="783"/>
      <c r="G15" s="121" t="s">
        <v>315</v>
      </c>
      <c r="H15" s="132" t="s">
        <v>320</v>
      </c>
      <c r="I15" s="65">
        <v>20</v>
      </c>
      <c r="J15" s="180" t="s">
        <v>630</v>
      </c>
      <c r="K15" s="181">
        <v>14</v>
      </c>
      <c r="L15" s="111"/>
      <c r="M15" s="123"/>
    </row>
    <row r="16" spans="1:13" ht="104.25" customHeight="1">
      <c r="A16" s="831"/>
      <c r="B16" s="831"/>
      <c r="C16" s="831"/>
      <c r="D16" s="831"/>
      <c r="E16" s="831"/>
      <c r="F16" s="785"/>
      <c r="G16" s="121" t="s">
        <v>316</v>
      </c>
      <c r="H16" s="124" t="s">
        <v>321</v>
      </c>
      <c r="I16" s="65">
        <v>2</v>
      </c>
      <c r="J16" s="110" t="s">
        <v>631</v>
      </c>
      <c r="K16" s="181">
        <v>1</v>
      </c>
      <c r="L16" s="111"/>
      <c r="M16" s="123"/>
    </row>
    <row r="17" spans="1:13" ht="157.9" customHeight="1">
      <c r="A17" s="832" t="s">
        <v>458</v>
      </c>
      <c r="B17" s="832" t="s">
        <v>61</v>
      </c>
      <c r="C17" s="832" t="s">
        <v>64</v>
      </c>
      <c r="D17" s="832" t="s">
        <v>65</v>
      </c>
      <c r="E17" s="832" t="s">
        <v>67</v>
      </c>
      <c r="F17" s="784" t="s">
        <v>68</v>
      </c>
      <c r="G17" s="124" t="s">
        <v>322</v>
      </c>
      <c r="H17" s="147" t="s">
        <v>325</v>
      </c>
      <c r="I17" s="23">
        <v>45</v>
      </c>
      <c r="J17" s="139" t="s">
        <v>632</v>
      </c>
      <c r="K17" s="181">
        <v>0</v>
      </c>
      <c r="L17" s="111"/>
      <c r="M17" s="123"/>
    </row>
    <row r="18" spans="1:13" ht="117" customHeight="1">
      <c r="A18" s="781"/>
      <c r="B18" s="781"/>
      <c r="C18" s="781"/>
      <c r="D18" s="781"/>
      <c r="E18" s="781"/>
      <c r="F18" s="783"/>
      <c r="G18" s="121" t="s">
        <v>323</v>
      </c>
      <c r="H18" s="147" t="s">
        <v>326</v>
      </c>
      <c r="I18" s="23">
        <v>80</v>
      </c>
      <c r="J18" s="110" t="s">
        <v>633</v>
      </c>
      <c r="K18" s="153">
        <v>93</v>
      </c>
      <c r="L18" s="111"/>
      <c r="M18" s="123"/>
    </row>
    <row r="19" spans="1:13" ht="136.15" customHeight="1">
      <c r="A19" s="781"/>
      <c r="B19" s="781"/>
      <c r="C19" s="781"/>
      <c r="D19" s="781"/>
      <c r="E19" s="781"/>
      <c r="F19" s="783"/>
      <c r="G19" s="784" t="s">
        <v>486</v>
      </c>
      <c r="H19" s="147" t="s">
        <v>327</v>
      </c>
      <c r="I19" s="23">
        <v>100</v>
      </c>
      <c r="J19" s="110" t="s">
        <v>634</v>
      </c>
      <c r="K19" s="181">
        <v>0</v>
      </c>
      <c r="L19" s="111"/>
      <c r="M19" s="123"/>
    </row>
    <row r="20" spans="1:13" ht="146.44999999999999" customHeight="1">
      <c r="A20" s="831"/>
      <c r="B20" s="831"/>
      <c r="C20" s="831"/>
      <c r="D20" s="831"/>
      <c r="E20" s="831"/>
      <c r="F20" s="785"/>
      <c r="G20" s="785"/>
      <c r="H20" s="147" t="s">
        <v>328</v>
      </c>
      <c r="I20" s="23">
        <v>2</v>
      </c>
      <c r="J20" s="139" t="s">
        <v>635</v>
      </c>
      <c r="K20" s="181">
        <v>3</v>
      </c>
      <c r="L20" s="111"/>
      <c r="M20" s="123"/>
    </row>
    <row r="21" spans="1:13" ht="46.5" customHeight="1">
      <c r="A21" s="183"/>
      <c r="B21" s="183"/>
      <c r="C21" s="183"/>
      <c r="D21" s="183"/>
      <c r="E21" s="183"/>
      <c r="F21" s="121"/>
      <c r="G21" s="121"/>
      <c r="H21" s="121"/>
      <c r="I21" s="184"/>
      <c r="J21" s="156"/>
      <c r="K21" s="152"/>
      <c r="L21" s="111"/>
      <c r="M21" s="123"/>
    </row>
    <row r="22" spans="1:13" ht="39" customHeight="1">
      <c r="A22" s="183"/>
      <c r="B22" s="183"/>
      <c r="C22" s="183"/>
      <c r="D22" s="183"/>
      <c r="E22" s="183"/>
      <c r="F22" s="121"/>
      <c r="G22" s="121"/>
      <c r="H22" s="121"/>
      <c r="I22" s="184"/>
      <c r="J22" s="156"/>
      <c r="K22" s="152"/>
      <c r="L22" s="111"/>
      <c r="M22" s="123"/>
    </row>
    <row r="23" spans="1:13" ht="37.5" customHeight="1">
      <c r="A23" s="129"/>
      <c r="B23" s="129"/>
      <c r="C23" s="129"/>
      <c r="D23" s="129"/>
      <c r="E23" s="129"/>
      <c r="F23" s="129"/>
      <c r="G23" s="48"/>
      <c r="H23" s="129"/>
      <c r="I23" s="185"/>
      <c r="J23" s="186"/>
      <c r="K23" s="185"/>
      <c r="L23" s="186"/>
      <c r="M23" s="187"/>
    </row>
    <row r="24" spans="1:13" ht="37.5" customHeight="1" thickBot="1">
      <c r="A24" s="129"/>
      <c r="B24" s="129"/>
      <c r="C24" s="129"/>
      <c r="D24" s="129"/>
      <c r="E24" s="129"/>
      <c r="F24" s="129"/>
      <c r="G24" s="48"/>
      <c r="H24" s="129"/>
      <c r="I24" s="185"/>
      <c r="J24" s="188"/>
      <c r="K24" s="189"/>
      <c r="L24" s="188"/>
      <c r="M24" s="190"/>
    </row>
    <row r="25" spans="1:13" ht="83.25" customHeight="1"/>
    <row r="26" spans="1:13" ht="30.75" customHeight="1">
      <c r="A26" s="823" t="s">
        <v>434</v>
      </c>
      <c r="B26" s="823"/>
      <c r="C26" s="823"/>
      <c r="D26" s="823"/>
      <c r="E26" s="823"/>
      <c r="F26" s="823"/>
      <c r="G26" s="823"/>
      <c r="H26" s="823"/>
      <c r="I26" s="823"/>
    </row>
    <row r="27" spans="1:13" ht="27" customHeight="1">
      <c r="A27" s="823" t="s">
        <v>435</v>
      </c>
      <c r="B27" s="823"/>
      <c r="C27" s="823"/>
      <c r="D27" s="823"/>
      <c r="E27" s="823"/>
      <c r="F27" s="823"/>
      <c r="G27" s="823"/>
      <c r="H27" s="823"/>
      <c r="I27" s="823"/>
    </row>
    <row r="28" spans="1:13" ht="27" customHeight="1">
      <c r="A28" s="823" t="s">
        <v>436</v>
      </c>
      <c r="B28" s="823"/>
      <c r="C28" s="823"/>
      <c r="D28" s="823"/>
      <c r="E28" s="823"/>
      <c r="F28" s="823"/>
      <c r="G28" s="823"/>
      <c r="H28" s="823"/>
      <c r="I28" s="823"/>
    </row>
    <row r="29" spans="1:13" ht="30" customHeight="1">
      <c r="A29" s="823" t="s">
        <v>437</v>
      </c>
      <c r="B29" s="823"/>
      <c r="C29" s="823"/>
      <c r="D29" s="823"/>
      <c r="E29" s="823"/>
      <c r="F29" s="823"/>
      <c r="G29" s="823"/>
      <c r="H29" s="823"/>
      <c r="I29" s="823"/>
    </row>
    <row r="30" spans="1:13" ht="28.5" customHeight="1">
      <c r="A30" s="824" t="s">
        <v>438</v>
      </c>
      <c r="B30" s="824"/>
      <c r="C30" s="824"/>
      <c r="D30" s="824"/>
      <c r="E30" s="824"/>
      <c r="F30" s="824"/>
      <c r="G30" s="824"/>
      <c r="H30" s="824"/>
      <c r="I30" s="824"/>
    </row>
    <row r="31" spans="1:13" ht="45" customHeight="1">
      <c r="A31" s="823" t="s">
        <v>439</v>
      </c>
      <c r="B31" s="823"/>
      <c r="C31" s="823"/>
      <c r="D31" s="823"/>
      <c r="E31" s="823"/>
      <c r="F31" s="823"/>
      <c r="G31" s="823"/>
      <c r="H31" s="823"/>
      <c r="I31" s="823"/>
    </row>
    <row r="32" spans="1:13" ht="27.75" customHeight="1">
      <c r="A32" s="823" t="s">
        <v>440</v>
      </c>
      <c r="B32" s="823"/>
      <c r="C32" s="823"/>
      <c r="D32" s="823"/>
      <c r="E32" s="823"/>
      <c r="F32" s="823"/>
      <c r="G32" s="823"/>
      <c r="H32" s="823"/>
      <c r="I32" s="823"/>
    </row>
    <row r="33" spans="1:9" ht="31.5" customHeight="1">
      <c r="A33" s="823" t="s">
        <v>441</v>
      </c>
      <c r="B33" s="823"/>
      <c r="C33" s="823"/>
      <c r="D33" s="823"/>
      <c r="E33" s="823"/>
      <c r="F33" s="823"/>
      <c r="G33" s="823"/>
      <c r="H33" s="823"/>
      <c r="I33" s="823"/>
    </row>
    <row r="34" spans="1:9" ht="27" customHeight="1">
      <c r="A34" s="823" t="s">
        <v>442</v>
      </c>
      <c r="B34" s="823"/>
      <c r="C34" s="823"/>
      <c r="D34" s="823"/>
      <c r="E34" s="823"/>
      <c r="F34" s="823"/>
      <c r="G34" s="823"/>
      <c r="H34" s="823"/>
      <c r="I34" s="823"/>
    </row>
    <row r="35" spans="1:9" ht="34.5" customHeight="1">
      <c r="A35" s="823" t="s">
        <v>443</v>
      </c>
      <c r="B35" s="823"/>
      <c r="C35" s="823"/>
      <c r="D35" s="823"/>
      <c r="E35" s="823"/>
      <c r="F35" s="823"/>
      <c r="G35" s="823"/>
      <c r="H35" s="823"/>
      <c r="I35" s="823"/>
    </row>
    <row r="36" spans="1:9" ht="28.5" customHeight="1">
      <c r="A36" s="823" t="s">
        <v>444</v>
      </c>
      <c r="B36" s="823"/>
      <c r="C36" s="823"/>
      <c r="D36" s="823"/>
      <c r="E36" s="823"/>
      <c r="F36" s="823"/>
      <c r="G36" s="823"/>
      <c r="H36" s="823"/>
      <c r="I36" s="823"/>
    </row>
    <row r="37" spans="1:9" ht="32.25" customHeight="1">
      <c r="A37" s="823" t="s">
        <v>445</v>
      </c>
      <c r="B37" s="823"/>
      <c r="C37" s="823"/>
      <c r="D37" s="823"/>
      <c r="E37" s="823"/>
      <c r="F37" s="823"/>
      <c r="G37" s="823"/>
      <c r="H37" s="823"/>
      <c r="I37" s="823"/>
    </row>
  </sheetData>
  <mergeCells count="47">
    <mergeCell ref="A5:M5"/>
    <mergeCell ref="A1:M1"/>
    <mergeCell ref="B2:M2"/>
    <mergeCell ref="B3:M3"/>
    <mergeCell ref="B4:I4"/>
    <mergeCell ref="J4:M4"/>
    <mergeCell ref="B6:M6"/>
    <mergeCell ref="B7:M7"/>
    <mergeCell ref="A9:M9"/>
    <mergeCell ref="A10:A11"/>
    <mergeCell ref="B10:B11"/>
    <mergeCell ref="C10:C11"/>
    <mergeCell ref="D10:D11"/>
    <mergeCell ref="E10:E11"/>
    <mergeCell ref="F10:F11"/>
    <mergeCell ref="G10:G11"/>
    <mergeCell ref="H10:H11"/>
    <mergeCell ref="I10:I11"/>
    <mergeCell ref="J10:M10"/>
    <mergeCell ref="F12:F16"/>
    <mergeCell ref="H12:H13"/>
    <mergeCell ref="I12:I13"/>
    <mergeCell ref="K12:K13"/>
    <mergeCell ref="A17:A20"/>
    <mergeCell ref="B17:B20"/>
    <mergeCell ref="C17:C20"/>
    <mergeCell ref="D17:D20"/>
    <mergeCell ref="E17:E20"/>
    <mergeCell ref="F17:F20"/>
    <mergeCell ref="G19:G20"/>
    <mergeCell ref="A12:A16"/>
    <mergeCell ref="B12:B16"/>
    <mergeCell ref="C12:C16"/>
    <mergeCell ref="D12:D16"/>
    <mergeCell ref="E12:E16"/>
    <mergeCell ref="A37:I37"/>
    <mergeCell ref="A26:I26"/>
    <mergeCell ref="A27:I27"/>
    <mergeCell ref="A28:I28"/>
    <mergeCell ref="A29:I29"/>
    <mergeCell ref="A30:I30"/>
    <mergeCell ref="A31:I31"/>
    <mergeCell ref="A32:I32"/>
    <mergeCell ref="A33:I33"/>
    <mergeCell ref="A34:I34"/>
    <mergeCell ref="A35:I35"/>
    <mergeCell ref="A36:I36"/>
  </mergeCells>
  <pageMargins left="0.6692913385826772" right="0.11811023622047245" top="0.19685039370078741" bottom="0.19685039370078741" header="0.31496062992125984" footer="0.31496062992125984"/>
  <pageSetup scale="1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POA general</vt:lpstr>
      <vt:lpstr>Graficos apuestas Estrategicas</vt:lpstr>
      <vt:lpstr>Planeación</vt:lpstr>
      <vt:lpstr>Proyección</vt:lpstr>
      <vt:lpstr>Administrativa </vt:lpstr>
      <vt:lpstr>Academica</vt:lpstr>
      <vt:lpstr>Innovación</vt:lpstr>
      <vt:lpstr>Investigaciones</vt:lpstr>
      <vt:lpstr>Magdalena Centro</vt:lpstr>
      <vt:lpstr>Asesora de Rectoria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WILSON IVAN  RAMIREZ MURCIA</cp:lastModifiedBy>
  <dcterms:created xsi:type="dcterms:W3CDTF">2023-02-28T16:39:12Z</dcterms:created>
  <dcterms:modified xsi:type="dcterms:W3CDTF">2024-12-03T22:12:52Z</dcterms:modified>
</cp:coreProperties>
</file>