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ucaldas/Downloads/"/>
    </mc:Choice>
  </mc:AlternateContent>
  <xr:revisionPtr revIDLastSave="0" documentId="13_ncr:1_{AD5A73A0-1823-FE48-9B63-0F70512265BA}" xr6:coauthVersionLast="47" xr6:coauthVersionMax="47" xr10:uidLastSave="{00000000-0000-0000-0000-000000000000}"/>
  <bookViews>
    <workbookView xWindow="0" yWindow="500" windowWidth="28800" windowHeight="15860" activeTab="1" xr2:uid="{94438172-60E1-FB49-86EA-EEE8C941221A}"/>
  </bookViews>
  <sheets>
    <sheet name="Resumen" sheetId="1" r:id="rId1"/>
    <sheet name="Servicios Personales" sheetId="2" r:id="rId2"/>
    <sheet name="Salidas de Campo" sheetId="3" r:id="rId3"/>
    <sheet name="Materiales Insumos y Reactivos" sheetId="4" r:id="rId4"/>
    <sheet name="Servicios Técnicos" sheetId="5" r:id="rId5"/>
    <sheet name="Inversión" sheetId="6" r:id="rId6"/>
    <sheet name="Viaje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H10" i="7" l="1"/>
  <c r="H11" i="7"/>
  <c r="H12" i="7"/>
  <c r="H13" i="7"/>
  <c r="H14" i="7"/>
  <c r="H15" i="7"/>
  <c r="H16" i="7"/>
  <c r="H17" i="7"/>
  <c r="H18" i="7"/>
  <c r="H9" i="7"/>
  <c r="G8" i="6"/>
  <c r="G9" i="6"/>
  <c r="G10" i="6"/>
  <c r="G11" i="6"/>
  <c r="G12" i="6"/>
  <c r="G13" i="6"/>
  <c r="G14" i="6"/>
  <c r="G15" i="6"/>
  <c r="G16" i="6"/>
  <c r="F8" i="5"/>
  <c r="F9" i="5"/>
  <c r="F10" i="5"/>
  <c r="F11" i="5"/>
  <c r="F12" i="5"/>
  <c r="F13" i="5"/>
  <c r="F14" i="5"/>
  <c r="F15" i="5"/>
  <c r="F16" i="5"/>
  <c r="G8" i="4"/>
  <c r="G9" i="4"/>
  <c r="G10" i="4"/>
  <c r="G11" i="4"/>
  <c r="G12" i="4"/>
  <c r="G13" i="4"/>
  <c r="G14" i="4"/>
  <c r="G15" i="4"/>
  <c r="G16" i="4"/>
  <c r="J9" i="3"/>
  <c r="J10" i="3"/>
  <c r="J11" i="3"/>
  <c r="J12" i="3"/>
  <c r="J13" i="3"/>
  <c r="J14" i="3"/>
  <c r="J15" i="3"/>
  <c r="J16" i="3"/>
  <c r="J17" i="3"/>
  <c r="J8" i="3"/>
  <c r="G7" i="6"/>
  <c r="F7" i="5"/>
  <c r="G7" i="4"/>
  <c r="G17" i="5"/>
  <c r="G8" i="2"/>
  <c r="G9" i="2"/>
  <c r="G10" i="2"/>
  <c r="G11" i="2"/>
  <c r="G12" i="2"/>
  <c r="G13" i="2"/>
  <c r="G14" i="2"/>
  <c r="G15" i="2"/>
  <c r="G16" i="2"/>
  <c r="G7" i="2"/>
  <c r="F12" i="1" l="1"/>
  <c r="L18" i="3"/>
  <c r="E11" i="1" s="1"/>
  <c r="I17" i="4"/>
  <c r="E12" i="1" s="1"/>
  <c r="H17" i="5"/>
  <c r="E13" i="1" s="1"/>
  <c r="J19" i="7"/>
  <c r="E15" i="1" s="1"/>
  <c r="I19" i="7"/>
  <c r="C15" i="1" s="1"/>
  <c r="K19" i="7"/>
  <c r="F15" i="1" s="1"/>
  <c r="J17" i="6"/>
  <c r="F14" i="1" s="1"/>
  <c r="C13" i="1"/>
  <c r="I17" i="5"/>
  <c r="F13" i="1" s="1"/>
  <c r="H17" i="4"/>
  <c r="C12" i="1" s="1"/>
  <c r="J17" i="4"/>
  <c r="K18" i="3"/>
  <c r="C11" i="1" s="1"/>
  <c r="M18" i="3"/>
  <c r="F11" i="1" s="1"/>
  <c r="I17" i="2"/>
  <c r="E10" i="1" s="1"/>
  <c r="J17" i="2"/>
  <c r="F10" i="1" s="1"/>
  <c r="F16" i="1" l="1"/>
  <c r="I17" i="6"/>
  <c r="E14" i="1" s="1"/>
  <c r="E16" i="1" s="1"/>
  <c r="H17" i="2" l="1"/>
  <c r="C10" i="1" s="1"/>
  <c r="G12" i="1"/>
  <c r="H17" i="6"/>
  <c r="C14" i="1" s="1"/>
  <c r="G14" i="1" s="1"/>
  <c r="G11" i="1"/>
  <c r="G13" i="1"/>
  <c r="G15" i="1"/>
  <c r="G10" i="1" l="1"/>
  <c r="G16" i="1" s="1"/>
  <c r="C16" i="1" l="1"/>
  <c r="D15" i="1" s="1"/>
  <c r="D13" i="1" l="1"/>
  <c r="D11" i="1"/>
  <c r="D10" i="1"/>
  <c r="D14" i="1"/>
  <c r="D12" i="1"/>
  <c r="D16" i="1" l="1"/>
</calcChain>
</file>

<file path=xl/sharedStrings.xml><?xml version="1.0" encoding="utf-8"?>
<sst xmlns="http://schemas.openxmlformats.org/spreadsheetml/2006/main" count="139" uniqueCount="74">
  <si>
    <t>PRESUPUESTO CONVOCATORIA INTERNA PARA FINANCIACION DE PROYECTOS DE PROYECCIÓN</t>
  </si>
  <si>
    <t>TÍTULO DE LA PROPUESTA</t>
  </si>
  <si>
    <t>DOCENTE RESPONSABLE</t>
  </si>
  <si>
    <t>Item</t>
  </si>
  <si>
    <t>TOTAL</t>
  </si>
  <si>
    <t>Nombres y Apellidos</t>
  </si>
  <si>
    <t>Actividad a Realizar</t>
  </si>
  <si>
    <t>Descripción del gasto</t>
  </si>
  <si>
    <t>Justificación</t>
  </si>
  <si>
    <t>No de personas</t>
  </si>
  <si>
    <t>Valor unitario</t>
  </si>
  <si>
    <t>Cantidad</t>
  </si>
  <si>
    <t>Valor Unitario</t>
  </si>
  <si>
    <t>Unidad de medida</t>
  </si>
  <si>
    <t>Especificaciones técnicas</t>
  </si>
  <si>
    <t>UNIVERSIDAD DE CALDAS</t>
  </si>
  <si>
    <t>FORMATO PARA LA PRESENTACIÓN DE PRESUPUESTO</t>
  </si>
  <si>
    <t>RUBRO SERVICIOS PERSONALES</t>
  </si>
  <si>
    <t>SERVICIOS PERSONALES</t>
  </si>
  <si>
    <t>SALIDAS DE CAMPO</t>
  </si>
  <si>
    <t>MATERIALES, INSUMOS Y REACTIVOS</t>
  </si>
  <si>
    <t>SERVICIOS TÉCNICOS</t>
  </si>
  <si>
    <t>RUBRO SALIDAS DE CAMPO</t>
  </si>
  <si>
    <t>RUBRO MATERIALES, INSUMOS Y REACTIVOS</t>
  </si>
  <si>
    <t>RUBRO SERVICIOS TÉCNICOS</t>
  </si>
  <si>
    <t>Valor Hospedaje</t>
  </si>
  <si>
    <t>Tiempo de vinculación (Semanas)</t>
  </si>
  <si>
    <t>Horas Semanales</t>
  </si>
  <si>
    <t>Valor Hora</t>
  </si>
  <si>
    <r>
      <t>Nota:</t>
    </r>
    <r>
      <rPr>
        <sz val="12"/>
        <color theme="1"/>
        <rFont val="Calibri"/>
        <family val="2"/>
        <scheme val="minor"/>
      </rPr>
      <t xml:space="preserve"> puede adicionar todas las filas que sean necesarias.</t>
    </r>
  </si>
  <si>
    <t>RUBRO VIAJES NACIONALES E INTERNACIONALES</t>
  </si>
  <si>
    <r>
      <rPr>
        <b/>
        <sz val="12"/>
        <color theme="1"/>
        <rFont val="Calibri"/>
        <family val="2"/>
        <scheme val="minor"/>
      </rPr>
      <t>Salidas de campo:</t>
    </r>
    <r>
      <rPr>
        <sz val="12"/>
        <color theme="1"/>
        <rFont val="Calibri"/>
        <family val="2"/>
        <scheme val="minor"/>
      </rPr>
      <t xml:space="preserve"> son los gastos relacionados con transporte terrestre, alimentación y hospedaje contemplados para el desarrollo de salidas de campo. </t>
    </r>
  </si>
  <si>
    <r>
      <rPr>
        <b/>
        <sz val="12"/>
        <color theme="1"/>
        <rFont val="Calibri"/>
        <family val="2"/>
        <scheme val="minor"/>
      </rPr>
      <t xml:space="preserve">Materiales, insumos y reactivos: </t>
    </r>
    <r>
      <rPr>
        <sz val="12"/>
        <color theme="1"/>
        <rFont val="Calibri"/>
        <family val="2"/>
        <scheme val="minor"/>
      </rPr>
      <t xml:space="preserve">son aquellos materiales que se requieren para el desarrollo de la propuesta. </t>
    </r>
  </si>
  <si>
    <r>
      <rPr>
        <b/>
        <sz val="12"/>
        <color theme="1"/>
        <rFont val="Calibri"/>
        <family val="2"/>
        <scheme val="minor"/>
      </rPr>
      <t xml:space="preserve">Servicios técnicos: </t>
    </r>
    <r>
      <rPr>
        <sz val="12"/>
        <color theme="1"/>
        <rFont val="Calibri"/>
        <family val="2"/>
        <scheme val="minor"/>
      </rPr>
      <t>análisis de laboratorio, servicios de diagnóstico, etc. Incluyen uso de plataformas y software.</t>
    </r>
  </si>
  <si>
    <t>Actividades a desarrollar</t>
  </si>
  <si>
    <r>
      <t>Nota 1:</t>
    </r>
    <r>
      <rPr>
        <sz val="12"/>
        <color theme="1"/>
        <rFont val="Calibri"/>
        <family val="2"/>
        <scheme val="minor"/>
      </rPr>
      <t xml:space="preserve"> puede adicionar todas las filas que sean necesarias.</t>
    </r>
  </si>
  <si>
    <r>
      <t xml:space="preserve">Nota 2: </t>
    </r>
    <r>
      <rPr>
        <sz val="12"/>
        <color theme="1"/>
        <rFont val="Calibri"/>
        <family val="2"/>
        <scheme val="minor"/>
      </rPr>
      <t>el valor de la hora de los docentes deberá ser consultado en Gestión Humana</t>
    </r>
  </si>
  <si>
    <t>Material, Insumo o Reactivo</t>
  </si>
  <si>
    <t>Servicio</t>
  </si>
  <si>
    <t>Nombre del equipo o software</t>
  </si>
  <si>
    <t>Objeto de la actividad</t>
  </si>
  <si>
    <t>Valor del Desplazamiento</t>
  </si>
  <si>
    <t>VALOR TOTAL</t>
  </si>
  <si>
    <t>VALOR RECURRENTE U CALDAS</t>
  </si>
  <si>
    <t>VALOR CONTRAPARTIDA EXTERNOS</t>
  </si>
  <si>
    <t xml:space="preserve">VALOR SOLICITADO A LA VPU </t>
  </si>
  <si>
    <r>
      <rPr>
        <b/>
        <sz val="12"/>
        <color theme="1"/>
        <rFont val="Calibri"/>
        <family val="2"/>
        <scheme val="minor"/>
      </rPr>
      <t xml:space="preserve">Inversión: </t>
    </r>
    <r>
      <rPr>
        <sz val="12"/>
        <color theme="1"/>
        <rFont val="Calibri"/>
        <family val="2"/>
        <scheme val="minor"/>
      </rPr>
      <t xml:space="preserve">recursos para la adquisición de bienes para alcanzar los objetivos propuestos en el proyecto, como la dotación tecnológica y de software.  
Favor incluir el valor total en la celda correspondiente, sea  de la U de Caldas para lo recurrente o al valor solicitado de la convocatoria </t>
    </r>
  </si>
  <si>
    <t>% VPU</t>
  </si>
  <si>
    <t>(origen y destino)</t>
  </si>
  <si>
    <t xml:space="preserve">Desplazamiento </t>
  </si>
  <si>
    <t xml:space="preserve"> (Cómo se articula con la propuesta)</t>
  </si>
  <si>
    <t>(Origen y Destino)</t>
  </si>
  <si>
    <t>Desplazamiento</t>
  </si>
  <si>
    <t>CÓDIGO: R-3242-P-PR-94</t>
  </si>
  <si>
    <t xml:space="preserve"> CÓDIGO: R-3242-P-PR-94</t>
  </si>
  <si>
    <t xml:space="preserve">VIAJES </t>
  </si>
  <si>
    <t>El presupuesto debe reflejar todos los costos relacionados con el proyecto</t>
  </si>
  <si>
    <t>El valor recurrente no afecta el valor en efectivo apoyado por la VPU</t>
  </si>
  <si>
    <t>Definición de recurrente: se entiende como todas las capacidades institucionales que se ponen al servicio del proyecto</t>
  </si>
  <si>
    <t>INVERSIÓN: SOFTWARE, EQUIPOS E INFRAESTRUCTURA</t>
  </si>
  <si>
    <t>Total Solicitado a VPU</t>
  </si>
  <si>
    <t>VERSIÓN 3</t>
  </si>
  <si>
    <t>RUBRO</t>
  </si>
  <si>
    <t>Valor contrapartida externa</t>
  </si>
  <si>
    <t>RUBRO INVERSIÓN: SOFTWARE, EQUIPOS E INFRAESTRUCTURA</t>
  </si>
  <si>
    <t>VERSIÓN: 3</t>
  </si>
  <si>
    <t>Valor recurrente U Caldas</t>
  </si>
  <si>
    <t xml:space="preserve">Valor recurrente U Caldas </t>
  </si>
  <si>
    <t xml:space="preserve"> Total Solicitado a VPU</t>
  </si>
  <si>
    <r>
      <rPr>
        <b/>
        <sz val="12"/>
        <color theme="1"/>
        <rFont val="Calibri"/>
        <family val="2"/>
        <scheme val="minor"/>
      </rPr>
      <t xml:space="preserve">Viajes: </t>
    </r>
    <r>
      <rPr>
        <sz val="12"/>
        <color theme="1"/>
        <rFont val="Calibri"/>
        <family val="2"/>
        <scheme val="minor"/>
      </rPr>
      <t>es el valor asociado a la compra de tiquetes o desplazamiento, apoyo económico para alojamiento, alimentación y pago de inscripción a eventos para invitados o para el personal del proyecto, de acuerdo a la tabla de viáticos establecida por la Universidad.</t>
    </r>
  </si>
  <si>
    <t>No. De Trayectos</t>
  </si>
  <si>
    <t xml:space="preserve">No de noches </t>
  </si>
  <si>
    <t>Total</t>
  </si>
  <si>
    <r>
      <rPr>
        <b/>
        <sz val="12"/>
        <color theme="1"/>
        <rFont val="Calibri"/>
        <family val="2"/>
        <scheme val="minor"/>
      </rPr>
      <t xml:space="preserve">Servicios personales: </t>
    </r>
    <r>
      <rPr>
        <sz val="12"/>
        <color theme="1"/>
        <rFont val="Calibri"/>
        <family val="2"/>
        <scheme val="minor"/>
      </rPr>
      <t>se refiere a la contratación de personal diferente al vinculado a la Universidad de Caldas. Dentro de este rubro no se podrán financiar pagos por incentivos.  
Se deben incluir todos los integrantes del equipo humano que trabaje en el proyecto, con el respectivo valor recurrente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</si>
</sst>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1" formatCode="_-* #,##0_-;\-* #,##0_-;_-* &quot;-&quot;_-;_-@_-"/>
  </numFmts>
  <fonts count="9">
    <font>
      <sz val="12"/>
      <color theme="1"/>
      <name val="Calibri"/>
      <family val="2"/>
      <scheme val="minor"/>
    </font>
    <font>
      <sz val="12"/>
      <color theme="1"/>
      <name val="Calibri"/>
      <family val="2"/>
      <scheme val="minor"/>
    </font>
    <font>
      <b/>
      <sz val="12"/>
      <color theme="1"/>
      <name val="Calibri"/>
      <family val="2"/>
      <scheme val="minor"/>
    </font>
    <font>
      <b/>
      <sz val="11"/>
      <color theme="1"/>
      <name val="Arial"/>
      <family val="2"/>
    </font>
    <font>
      <b/>
      <sz val="11"/>
      <color theme="1"/>
      <name val="RoBOT"/>
    </font>
    <font>
      <sz val="11"/>
      <color theme="1"/>
      <name val="RoBOT"/>
    </font>
    <font>
      <b/>
      <sz val="11"/>
      <color theme="1"/>
      <name val="Roboto"/>
    </font>
    <font>
      <sz val="11"/>
      <color theme="1"/>
      <name val="Roboto"/>
    </font>
    <font>
      <b/>
      <sz val="10"/>
      <color theme="1"/>
      <name val="Roboto"/>
    </font>
  </fonts>
  <fills count="4">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176">
    <xf numFmtId="0" fontId="0" fillId="0" borderId="0" xfId="0"/>
    <xf numFmtId="0" fontId="0" fillId="0" borderId="0" xfId="0" applyProtection="1">
      <protection locked="0"/>
    </xf>
    <xf numFmtId="42" fontId="0" fillId="0" borderId="1" xfId="1" applyFont="1" applyBorder="1" applyAlignment="1" applyProtection="1">
      <alignment horizontal="center"/>
    </xf>
    <xf numFmtId="9" fontId="0" fillId="0" borderId="1" xfId="2" applyFont="1" applyBorder="1" applyAlignment="1" applyProtection="1">
      <alignment horizontal="center"/>
    </xf>
    <xf numFmtId="0" fontId="0" fillId="0" borderId="1" xfId="0" applyBorder="1" applyAlignment="1" applyProtection="1">
      <alignment wrapText="1"/>
      <protection locked="0"/>
    </xf>
    <xf numFmtId="0" fontId="2" fillId="0" borderId="0" xfId="0" applyFont="1" applyAlignment="1" applyProtection="1">
      <alignment vertical="center"/>
      <protection locked="0"/>
    </xf>
    <xf numFmtId="0" fontId="0" fillId="0" borderId="1" xfId="0" applyBorder="1" applyProtection="1">
      <protection locked="0"/>
    </xf>
    <xf numFmtId="0" fontId="0" fillId="0" borderId="22" xfId="0" applyBorder="1" applyProtection="1">
      <protection locked="0"/>
    </xf>
    <xf numFmtId="0" fontId="2" fillId="2" borderId="24"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0" fillId="0" borderId="22" xfId="0" applyBorder="1" applyAlignment="1" applyProtection="1">
      <alignment wrapText="1"/>
      <protection locked="0"/>
    </xf>
    <xf numFmtId="0" fontId="2" fillId="2" borderId="29" xfId="0" applyFont="1" applyFill="1" applyBorder="1" applyProtection="1">
      <protection locked="0"/>
    </xf>
    <xf numFmtId="0" fontId="2" fillId="2" borderId="30" xfId="0" applyFont="1" applyFill="1" applyBorder="1" applyAlignment="1" applyProtection="1">
      <alignment horizontal="center" vertical="center"/>
      <protection locked="0"/>
    </xf>
    <xf numFmtId="0" fontId="2" fillId="2" borderId="30"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42" fontId="0" fillId="0" borderId="22" xfId="1" applyFont="1" applyBorder="1" applyAlignment="1" applyProtection="1">
      <alignment horizontal="center"/>
    </xf>
    <xf numFmtId="9" fontId="0" fillId="0" borderId="22" xfId="2" applyFont="1" applyBorder="1" applyAlignment="1" applyProtection="1">
      <alignment horizontal="center"/>
    </xf>
    <xf numFmtId="0" fontId="2" fillId="2" borderId="29" xfId="0" applyFont="1" applyFill="1" applyBorder="1" applyAlignment="1" applyProtection="1">
      <alignment horizontal="center" vertical="center"/>
      <protection locked="0"/>
    </xf>
    <xf numFmtId="0" fontId="2" fillId="2" borderId="46" xfId="0" applyFont="1" applyFill="1" applyBorder="1" applyAlignment="1" applyProtection="1">
      <alignment horizontal="center" vertical="center" wrapText="1"/>
      <protection locked="0"/>
    </xf>
    <xf numFmtId="0" fontId="0" fillId="0" borderId="9" xfId="0" applyBorder="1" applyAlignment="1" applyProtection="1">
      <alignment horizontal="center"/>
      <protection locked="0"/>
    </xf>
    <xf numFmtId="0" fontId="0" fillId="0" borderId="0" xfId="0" applyAlignment="1" applyProtection="1">
      <alignment horizontal="left" vertical="center" wrapText="1"/>
      <protection locked="0"/>
    </xf>
    <xf numFmtId="0" fontId="6" fillId="0" borderId="35" xfId="0" applyFont="1" applyBorder="1" applyAlignment="1" applyProtection="1">
      <alignment horizontal="center" vertical="center"/>
      <protection locked="0"/>
    </xf>
    <xf numFmtId="41" fontId="0" fillId="0" borderId="22" xfId="3" applyFont="1" applyBorder="1" applyAlignment="1" applyProtection="1">
      <alignment wrapText="1"/>
      <protection locked="0"/>
    </xf>
    <xf numFmtId="41" fontId="0" fillId="0" borderId="1" xfId="3" applyFont="1" applyBorder="1" applyAlignment="1" applyProtection="1">
      <alignment wrapText="1"/>
      <protection locked="0"/>
    </xf>
    <xf numFmtId="41" fontId="0" fillId="0" borderId="22" xfId="3" applyFont="1" applyBorder="1" applyProtection="1">
      <protection locked="0"/>
    </xf>
    <xf numFmtId="41" fontId="0" fillId="0" borderId="1" xfId="3" applyFont="1" applyBorder="1" applyProtection="1">
      <protection locked="0"/>
    </xf>
    <xf numFmtId="41" fontId="0" fillId="3" borderId="22" xfId="3" applyFont="1" applyFill="1" applyBorder="1" applyProtection="1">
      <protection locked="0"/>
    </xf>
    <xf numFmtId="0" fontId="0" fillId="0" borderId="9" xfId="0" applyBorder="1" applyProtection="1">
      <protection locked="0"/>
    </xf>
    <xf numFmtId="0" fontId="0" fillId="0" borderId="49" xfId="0" applyBorder="1" applyProtection="1">
      <protection locked="0"/>
    </xf>
    <xf numFmtId="41" fontId="0" fillId="0" borderId="50" xfId="3" applyFont="1" applyBorder="1" applyProtection="1">
      <protection locked="0"/>
    </xf>
    <xf numFmtId="0" fontId="0" fillId="0" borderId="39" xfId="0" applyBorder="1" applyProtection="1">
      <protection locked="0"/>
    </xf>
    <xf numFmtId="41" fontId="0" fillId="0" borderId="40" xfId="3" applyFont="1" applyBorder="1" applyProtection="1">
      <protection locked="0"/>
    </xf>
    <xf numFmtId="0" fontId="0" fillId="2" borderId="35" xfId="0" applyFill="1" applyBorder="1" applyProtection="1">
      <protection locked="0"/>
    </xf>
    <xf numFmtId="42" fontId="2" fillId="2" borderId="35" xfId="1" applyFont="1" applyFill="1" applyBorder="1" applyProtection="1"/>
    <xf numFmtId="42" fontId="2" fillId="2" borderId="41" xfId="1" applyFont="1" applyFill="1" applyBorder="1" applyProtection="1"/>
    <xf numFmtId="0" fontId="0" fillId="0" borderId="49" xfId="0" applyBorder="1" applyAlignment="1" applyProtection="1">
      <alignment wrapText="1"/>
      <protection locked="0"/>
    </xf>
    <xf numFmtId="41" fontId="0" fillId="0" borderId="50" xfId="3" applyFont="1" applyBorder="1" applyAlignment="1" applyProtection="1">
      <alignment wrapText="1"/>
      <protection locked="0"/>
    </xf>
    <xf numFmtId="0" fontId="0" fillId="0" borderId="39" xfId="0" applyBorder="1" applyAlignment="1" applyProtection="1">
      <alignment wrapText="1"/>
      <protection locked="0"/>
    </xf>
    <xf numFmtId="41" fontId="0" fillId="0" borderId="40" xfId="3" applyFont="1" applyBorder="1" applyAlignment="1" applyProtection="1">
      <alignment wrapText="1"/>
      <protection locked="0"/>
    </xf>
    <xf numFmtId="0" fontId="2" fillId="2" borderId="35" xfId="0" applyFont="1" applyFill="1" applyBorder="1" applyProtection="1">
      <protection locked="0"/>
    </xf>
    <xf numFmtId="0" fontId="2" fillId="2" borderId="35" xfId="0" applyFont="1" applyFill="1" applyBorder="1" applyAlignment="1" applyProtection="1">
      <alignment horizontal="center" wrapText="1"/>
      <protection locked="0"/>
    </xf>
    <xf numFmtId="42" fontId="0" fillId="0" borderId="50" xfId="1" applyFont="1" applyBorder="1" applyAlignment="1" applyProtection="1">
      <alignment horizontal="center"/>
    </xf>
    <xf numFmtId="42" fontId="0" fillId="0" borderId="40" xfId="1" applyFont="1" applyBorder="1" applyAlignment="1" applyProtection="1">
      <alignment horizontal="center"/>
    </xf>
    <xf numFmtId="42" fontId="2" fillId="2" borderId="35" xfId="1" applyFont="1" applyFill="1" applyBorder="1" applyAlignment="1" applyProtection="1">
      <alignment horizontal="center"/>
    </xf>
    <xf numFmtId="9" fontId="2" fillId="2" borderId="35" xfId="1" applyNumberFormat="1" applyFont="1" applyFill="1" applyBorder="1" applyAlignment="1" applyProtection="1">
      <alignment horizontal="center"/>
    </xf>
    <xf numFmtId="42" fontId="2" fillId="2" borderId="41" xfId="1" applyFont="1" applyFill="1" applyBorder="1" applyAlignment="1" applyProtection="1">
      <alignment horizontal="center"/>
    </xf>
    <xf numFmtId="42" fontId="0" fillId="2" borderId="35" xfId="0" applyNumberFormat="1" applyFill="1" applyBorder="1" applyProtection="1">
      <protection locked="0"/>
    </xf>
    <xf numFmtId="42" fontId="0" fillId="2" borderId="41" xfId="0" applyNumberFormat="1" applyFill="1" applyBorder="1" applyProtection="1">
      <protection locked="0"/>
    </xf>
    <xf numFmtId="0" fontId="2" fillId="0" borderId="49" xfId="0" applyFont="1" applyBorder="1" applyAlignment="1" applyProtection="1">
      <alignment horizontal="center"/>
      <protection locked="0"/>
    </xf>
    <xf numFmtId="0" fontId="2" fillId="0" borderId="22" xfId="0" applyFont="1" applyBorder="1" applyAlignment="1" applyProtection="1">
      <alignment horizontal="left"/>
      <protection locked="0"/>
    </xf>
    <xf numFmtId="0" fontId="2" fillId="0" borderId="39" xfId="0" applyFont="1" applyBorder="1" applyAlignment="1" applyProtection="1">
      <alignment horizontal="center"/>
      <protection locked="0"/>
    </xf>
    <xf numFmtId="0" fontId="2" fillId="0" borderId="1" xfId="0" applyFont="1" applyBorder="1" applyAlignment="1" applyProtection="1">
      <alignment horizontal="left"/>
      <protection locked="0"/>
    </xf>
    <xf numFmtId="42" fontId="2" fillId="2" borderId="35" xfId="1" applyFont="1" applyFill="1" applyBorder="1" applyProtection="1">
      <protection locked="0"/>
    </xf>
    <xf numFmtId="42" fontId="2" fillId="2" borderId="41" xfId="1" applyFont="1" applyFill="1" applyBorder="1" applyProtection="1">
      <protection locked="0"/>
    </xf>
    <xf numFmtId="41" fontId="0" fillId="3" borderId="22" xfId="3" applyFont="1" applyFill="1" applyBorder="1" applyAlignment="1" applyProtection="1">
      <alignment wrapText="1"/>
    </xf>
    <xf numFmtId="0" fontId="8" fillId="0" borderId="42"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43" xfId="0" applyFont="1" applyBorder="1" applyAlignment="1" applyProtection="1">
      <alignment horizontal="center" vertical="center" wrapText="1"/>
      <protection locked="0"/>
    </xf>
    <xf numFmtId="0" fontId="0" fillId="0" borderId="18"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2" xfId="0"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2" fillId="0" borderId="49" xfId="0" applyFont="1" applyBorder="1" applyAlignment="1" applyProtection="1">
      <alignment horizontal="left" wrapText="1"/>
      <protection locked="0"/>
    </xf>
    <xf numFmtId="0" fontId="2" fillId="0" borderId="22"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0" fillId="0" borderId="22"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6" fillId="0" borderId="14" xfId="0" applyFont="1" applyBorder="1" applyAlignment="1" applyProtection="1">
      <alignment horizontal="center" wrapText="1"/>
      <protection locked="0"/>
    </xf>
    <xf numFmtId="0" fontId="6" fillId="0" borderId="15" xfId="0" applyFont="1" applyBorder="1" applyAlignment="1" applyProtection="1">
      <alignment horizontal="center" wrapText="1"/>
      <protection locked="0"/>
    </xf>
    <xf numFmtId="0" fontId="6" fillId="0" borderId="4"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2" borderId="20" xfId="0" applyFont="1" applyFill="1" applyBorder="1" applyAlignment="1" applyProtection="1">
      <alignment horizontal="center" wrapText="1"/>
      <protection locked="0"/>
    </xf>
    <xf numFmtId="0" fontId="2" fillId="2" borderId="35" xfId="0" applyFont="1" applyFill="1" applyBorder="1" applyAlignment="1" applyProtection="1">
      <alignment horizontal="center" wrapText="1"/>
      <protection locked="0"/>
    </xf>
    <xf numFmtId="0" fontId="6" fillId="0" borderId="17"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4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2" xfId="0" applyFont="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2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wrapText="1"/>
      <protection locked="0"/>
    </xf>
    <xf numFmtId="0" fontId="2" fillId="2" borderId="17" xfId="0" applyFont="1" applyFill="1" applyBorder="1" applyAlignment="1" applyProtection="1">
      <alignment horizontal="center" wrapText="1"/>
      <protection locked="0"/>
    </xf>
    <xf numFmtId="0" fontId="2" fillId="2" borderId="21" xfId="0" applyFont="1" applyFill="1" applyBorder="1" applyAlignment="1" applyProtection="1">
      <alignment horizontal="center" wrapText="1"/>
      <protection locked="0"/>
    </xf>
    <xf numFmtId="0" fontId="2" fillId="2" borderId="6"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2" fillId="2" borderId="34"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47" xfId="0" applyFont="1" applyFill="1" applyBorder="1" applyAlignment="1" applyProtection="1">
      <alignment horizontal="center" vertical="center" wrapText="1"/>
      <protection locked="0"/>
    </xf>
    <xf numFmtId="0" fontId="2" fillId="2" borderId="48" xfId="0" applyFont="1" applyFill="1" applyBorder="1" applyAlignment="1" applyProtection="1">
      <alignment horizontal="center" vertical="center" wrapText="1"/>
      <protection locked="0"/>
    </xf>
    <xf numFmtId="0" fontId="0" fillId="0" borderId="37"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0" xfId="0" applyAlignment="1" applyProtection="1">
      <alignment horizontal="center"/>
      <protection locked="0"/>
    </xf>
    <xf numFmtId="0" fontId="4" fillId="0" borderId="34" xfId="0" applyFont="1" applyBorder="1" applyAlignment="1" applyProtection="1">
      <alignment horizontal="center" vertical="center" wrapText="1"/>
      <protection locked="0"/>
    </xf>
    <xf numFmtId="0" fontId="4" fillId="0" borderId="45"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0" fillId="0" borderId="7" xfId="0" applyBorder="1" applyAlignment="1" applyProtection="1">
      <alignment horizontal="center"/>
      <protection locked="0"/>
    </xf>
    <xf numFmtId="0" fontId="6" fillId="0" borderId="35" xfId="0" applyFont="1" applyBorder="1" applyAlignment="1" applyProtection="1">
      <alignment horizontal="center" wrapText="1"/>
      <protection locked="0"/>
    </xf>
    <xf numFmtId="0" fontId="6" fillId="0" borderId="33" xfId="0" applyFont="1" applyBorder="1" applyAlignment="1" applyProtection="1">
      <alignment horizontal="center" wrapText="1"/>
      <protection locked="0"/>
    </xf>
    <xf numFmtId="0" fontId="6" fillId="0" borderId="41" xfId="0" applyFont="1" applyBorder="1" applyAlignment="1" applyProtection="1">
      <alignment horizontal="center" wrapText="1"/>
      <protection locked="0"/>
    </xf>
    <xf numFmtId="0" fontId="2" fillId="2" borderId="18"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6" fillId="0" borderId="35"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38" xfId="0" applyFont="1" applyBorder="1" applyAlignment="1" applyProtection="1">
      <alignment horizontal="center" vertical="center"/>
      <protection locked="0"/>
    </xf>
    <xf numFmtId="0" fontId="3" fillId="0" borderId="44" xfId="0" applyFont="1" applyBorder="1" applyAlignment="1" applyProtection="1">
      <alignment horizontal="center" wrapText="1"/>
      <protection locked="0"/>
    </xf>
    <xf numFmtId="0" fontId="3" fillId="0" borderId="34" xfId="0" applyFont="1" applyBorder="1" applyAlignment="1" applyProtection="1">
      <alignment horizontal="center" wrapText="1"/>
      <protection locked="0"/>
    </xf>
    <xf numFmtId="0" fontId="3" fillId="0" borderId="38" xfId="0" applyFont="1" applyBorder="1" applyAlignment="1" applyProtection="1">
      <alignment horizontal="center" wrapText="1"/>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protection locked="0"/>
    </xf>
    <xf numFmtId="0" fontId="6" fillId="0" borderId="35"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2" fillId="2" borderId="23"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2" borderId="28" xfId="0" applyFont="1" applyFill="1" applyBorder="1" applyAlignment="1" applyProtection="1">
      <alignment horizontal="center" vertical="center"/>
      <protection locked="0"/>
    </xf>
    <xf numFmtId="0" fontId="3" fillId="0" borderId="44"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cellXfs>
  <cellStyles count="4">
    <cellStyle name="Millares [0]" xfId="3" builtinId="6"/>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294409</xdr:colOff>
      <xdr:row>1</xdr:row>
      <xdr:rowOff>43296</xdr:rowOff>
    </xdr:from>
    <xdr:to>
      <xdr:col>1</xdr:col>
      <xdr:colOff>2104159</xdr:colOff>
      <xdr:row>3</xdr:row>
      <xdr:rowOff>233795</xdr:rowOff>
    </xdr:to>
    <xdr:pic>
      <xdr:nvPicPr>
        <xdr:cNvPr id="2" name="Imagen 1">
          <a:extLst>
            <a:ext uri="{FF2B5EF4-FFF2-40B4-BE49-F238E27FC236}">
              <a16:creationId xmlns:a16="http://schemas.microsoft.com/office/drawing/2014/main" id="{DD3314DB-844B-1628-C13D-8BABE6A51D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682" y="43296"/>
          <a:ext cx="1809750" cy="71870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47625</xdr:rowOff>
    </xdr:from>
    <xdr:to>
      <xdr:col>1</xdr:col>
      <xdr:colOff>2114550</xdr:colOff>
      <xdr:row>3</xdr:row>
      <xdr:rowOff>228600</xdr:rowOff>
    </xdr:to>
    <xdr:pic>
      <xdr:nvPicPr>
        <xdr:cNvPr id="2" name="Imagen 1">
          <a:extLst>
            <a:ext uri="{FF2B5EF4-FFF2-40B4-BE49-F238E27FC236}">
              <a16:creationId xmlns:a16="http://schemas.microsoft.com/office/drawing/2014/main" id="{87C24BA8-A240-4EED-AC44-5216283B00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190500"/>
          <a:ext cx="2047875" cy="733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238126</xdr:colOff>
      <xdr:row>1</xdr:row>
      <xdr:rowOff>57150</xdr:rowOff>
    </xdr:from>
    <xdr:to>
      <xdr:col>1</xdr:col>
      <xdr:colOff>1895476</xdr:colOff>
      <xdr:row>3</xdr:row>
      <xdr:rowOff>219075</xdr:rowOff>
    </xdr:to>
    <xdr:pic>
      <xdr:nvPicPr>
        <xdr:cNvPr id="2" name="Imagen 1">
          <a:extLst>
            <a:ext uri="{FF2B5EF4-FFF2-40B4-BE49-F238E27FC236}">
              <a16:creationId xmlns:a16="http://schemas.microsoft.com/office/drawing/2014/main" id="{A5830F9A-7D4C-49DD-8160-679A44AB73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171450"/>
          <a:ext cx="1962150" cy="7334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200026</xdr:colOff>
      <xdr:row>1</xdr:row>
      <xdr:rowOff>16608</xdr:rowOff>
    </xdr:from>
    <xdr:to>
      <xdr:col>1</xdr:col>
      <xdr:colOff>1743076</xdr:colOff>
      <xdr:row>3</xdr:row>
      <xdr:rowOff>180975</xdr:rowOff>
    </xdr:to>
    <xdr:pic>
      <xdr:nvPicPr>
        <xdr:cNvPr id="2" name="Imagen 1">
          <a:extLst>
            <a:ext uri="{FF2B5EF4-FFF2-40B4-BE49-F238E27FC236}">
              <a16:creationId xmlns:a16="http://schemas.microsoft.com/office/drawing/2014/main" id="{8E8B33F8-155A-4D80-8CAF-D02F972D39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6" y="197583"/>
          <a:ext cx="1924050" cy="74539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66675</xdr:rowOff>
    </xdr:from>
    <xdr:to>
      <xdr:col>1</xdr:col>
      <xdr:colOff>2057400</xdr:colOff>
      <xdr:row>3</xdr:row>
      <xdr:rowOff>228600</xdr:rowOff>
    </xdr:to>
    <xdr:pic>
      <xdr:nvPicPr>
        <xdr:cNvPr id="2" name="Imagen 1">
          <a:extLst>
            <a:ext uri="{FF2B5EF4-FFF2-40B4-BE49-F238E27FC236}">
              <a16:creationId xmlns:a16="http://schemas.microsoft.com/office/drawing/2014/main" id="{051F3B2B-379D-48EA-8A9C-8B34B95DC8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19075"/>
          <a:ext cx="2057400" cy="7810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171450</xdr:colOff>
      <xdr:row>1</xdr:row>
      <xdr:rowOff>28575</xdr:rowOff>
    </xdr:from>
    <xdr:to>
      <xdr:col>1</xdr:col>
      <xdr:colOff>1781175</xdr:colOff>
      <xdr:row>3</xdr:row>
      <xdr:rowOff>247650</xdr:rowOff>
    </xdr:to>
    <xdr:pic>
      <xdr:nvPicPr>
        <xdr:cNvPr id="2" name="Imagen 1">
          <a:extLst>
            <a:ext uri="{FF2B5EF4-FFF2-40B4-BE49-F238E27FC236}">
              <a16:creationId xmlns:a16="http://schemas.microsoft.com/office/drawing/2014/main" id="{CFC3E5F9-2710-4037-A33C-A6E714C6A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152400"/>
          <a:ext cx="1990725" cy="752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1</xdr:row>
      <xdr:rowOff>38101</xdr:rowOff>
    </xdr:from>
    <xdr:to>
      <xdr:col>1</xdr:col>
      <xdr:colOff>1571625</xdr:colOff>
      <xdr:row>3</xdr:row>
      <xdr:rowOff>162632</xdr:rowOff>
    </xdr:to>
    <xdr:pic>
      <xdr:nvPicPr>
        <xdr:cNvPr id="2" name="Imagen 1">
          <a:extLst>
            <a:ext uri="{FF2B5EF4-FFF2-40B4-BE49-F238E27FC236}">
              <a16:creationId xmlns:a16="http://schemas.microsoft.com/office/drawing/2014/main" id="{63B86BD9-808D-45DC-B119-DC0FA222A5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90501"/>
          <a:ext cx="1981200" cy="72460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A571D-AE81-0042-958F-432E160F010F}">
  <dimension ref="A1:G20"/>
  <sheetViews>
    <sheetView zoomScale="130" zoomScaleNormal="130" workbookViewId="0">
      <selection activeCell="B9" sqref="B9"/>
    </sheetView>
  </sheetViews>
  <sheetFormatPr baseColWidth="10" defaultColWidth="10.83203125" defaultRowHeight="16"/>
  <cols>
    <col min="1" max="1" width="5.83203125" style="1" customWidth="1"/>
    <col min="2" max="2" width="53.6640625" style="1" customWidth="1"/>
    <col min="3" max="3" width="32.6640625" style="1" customWidth="1"/>
    <col min="4" max="4" width="10.83203125" style="1"/>
    <col min="5" max="5" width="20" style="1" customWidth="1"/>
    <col min="6" max="6" width="28.33203125" style="1" customWidth="1"/>
    <col min="7" max="7" width="19.33203125" style="1" customWidth="1"/>
    <col min="8" max="16384" width="10.83203125" style="1"/>
  </cols>
  <sheetData>
    <row r="1" spans="1:7" ht="8.25" customHeight="1" thickBot="1">
      <c r="A1" s="63"/>
      <c r="B1" s="63"/>
      <c r="C1" s="63"/>
      <c r="D1" s="63"/>
      <c r="E1" s="63"/>
      <c r="F1" s="63"/>
      <c r="G1" s="63"/>
    </row>
    <row r="2" spans="1:7" ht="20.25" customHeight="1">
      <c r="A2" s="74"/>
      <c r="B2" s="75"/>
      <c r="C2" s="80" t="s">
        <v>15</v>
      </c>
      <c r="D2" s="80"/>
      <c r="E2" s="80"/>
      <c r="F2" s="80"/>
      <c r="G2" s="81"/>
    </row>
    <row r="3" spans="1:7" ht="21" customHeight="1">
      <c r="A3" s="76"/>
      <c r="B3" s="77"/>
      <c r="C3" s="82" t="s">
        <v>16</v>
      </c>
      <c r="D3" s="82"/>
      <c r="E3" s="82"/>
      <c r="F3" s="82"/>
      <c r="G3" s="83"/>
    </row>
    <row r="4" spans="1:7" ht="19.5" customHeight="1" thickBot="1">
      <c r="A4" s="78"/>
      <c r="B4" s="79"/>
      <c r="C4" s="84" t="s">
        <v>53</v>
      </c>
      <c r="D4" s="85"/>
      <c r="E4" s="86"/>
      <c r="F4" s="85" t="s">
        <v>61</v>
      </c>
      <c r="G4" s="87"/>
    </row>
    <row r="5" spans="1:7" ht="24.75" customHeight="1" thickBot="1">
      <c r="A5" s="57" t="s">
        <v>0</v>
      </c>
      <c r="B5" s="58"/>
      <c r="C5" s="58"/>
      <c r="D5" s="58"/>
      <c r="E5" s="58"/>
      <c r="F5" s="58"/>
      <c r="G5" s="59"/>
    </row>
    <row r="6" spans="1:7">
      <c r="A6" s="66" t="s">
        <v>1</v>
      </c>
      <c r="B6" s="67"/>
      <c r="C6" s="70"/>
      <c r="D6" s="70"/>
      <c r="E6" s="70"/>
      <c r="F6" s="70"/>
      <c r="G6" s="71"/>
    </row>
    <row r="7" spans="1:7">
      <c r="A7" s="68" t="s">
        <v>2</v>
      </c>
      <c r="B7" s="69"/>
      <c r="C7" s="72"/>
      <c r="D7" s="72"/>
      <c r="E7" s="72"/>
      <c r="F7" s="72"/>
      <c r="G7" s="73"/>
    </row>
    <row r="8" spans="1:7" ht="10.5" customHeight="1" thickBot="1">
      <c r="A8" s="60"/>
      <c r="B8" s="61"/>
      <c r="C8" s="61"/>
      <c r="D8" s="61"/>
      <c r="E8" s="61"/>
      <c r="F8" s="61"/>
      <c r="G8" s="62"/>
    </row>
    <row r="9" spans="1:7" ht="30" customHeight="1" thickBot="1">
      <c r="A9" s="19" t="s">
        <v>3</v>
      </c>
      <c r="B9" s="12" t="s">
        <v>62</v>
      </c>
      <c r="C9" s="13" t="s">
        <v>45</v>
      </c>
      <c r="D9" s="12" t="s">
        <v>47</v>
      </c>
      <c r="E9" s="13" t="s">
        <v>43</v>
      </c>
      <c r="F9" s="13" t="s">
        <v>44</v>
      </c>
      <c r="G9" s="14" t="s">
        <v>42</v>
      </c>
    </row>
    <row r="10" spans="1:7">
      <c r="A10" s="50">
        <v>1</v>
      </c>
      <c r="B10" s="51" t="s">
        <v>18</v>
      </c>
      <c r="C10" s="17">
        <f>+'Servicios Personales'!H17</f>
        <v>0</v>
      </c>
      <c r="D10" s="18" t="e">
        <f t="shared" ref="D10:D15" si="0">+C10/$C$16</f>
        <v>#DIV/0!</v>
      </c>
      <c r="E10" s="17">
        <f>+'Servicios Personales'!I17</f>
        <v>0</v>
      </c>
      <c r="F10" s="17">
        <f>+'Servicios Personales'!J17</f>
        <v>0</v>
      </c>
      <c r="G10" s="43">
        <f>+C10+E10+F10</f>
        <v>0</v>
      </c>
    </row>
    <row r="11" spans="1:7">
      <c r="A11" s="52">
        <v>2</v>
      </c>
      <c r="B11" s="53" t="s">
        <v>19</v>
      </c>
      <c r="C11" s="2">
        <f>+'Salidas de Campo'!K18</f>
        <v>0</v>
      </c>
      <c r="D11" s="3" t="e">
        <f t="shared" si="0"/>
        <v>#DIV/0!</v>
      </c>
      <c r="E11" s="2">
        <f>+'Salidas de Campo'!L18</f>
        <v>0</v>
      </c>
      <c r="F11" s="2">
        <f>+'Salidas de Campo'!M18</f>
        <v>0</v>
      </c>
      <c r="G11" s="44">
        <f t="shared" ref="G11:G15" si="1">+C11+E11+F11</f>
        <v>0</v>
      </c>
    </row>
    <row r="12" spans="1:7">
      <c r="A12" s="52">
        <v>3</v>
      </c>
      <c r="B12" s="53" t="s">
        <v>20</v>
      </c>
      <c r="C12" s="2">
        <f>+'Materiales Insumos y Reactivos'!H17</f>
        <v>0</v>
      </c>
      <c r="D12" s="3" t="e">
        <f t="shared" si="0"/>
        <v>#DIV/0!</v>
      </c>
      <c r="E12" s="2">
        <f>+'Materiales Insumos y Reactivos'!I17</f>
        <v>0</v>
      </c>
      <c r="F12" s="2">
        <f>+'Materiales Insumos y Reactivos'!J17</f>
        <v>0</v>
      </c>
      <c r="G12" s="44">
        <f t="shared" si="1"/>
        <v>0</v>
      </c>
    </row>
    <row r="13" spans="1:7">
      <c r="A13" s="52">
        <v>4</v>
      </c>
      <c r="B13" s="53" t="s">
        <v>21</v>
      </c>
      <c r="C13" s="2">
        <f>+'Servicios Técnicos'!G17</f>
        <v>0</v>
      </c>
      <c r="D13" s="3" t="e">
        <f t="shared" si="0"/>
        <v>#DIV/0!</v>
      </c>
      <c r="E13" s="2">
        <f>+'Servicios Técnicos'!H17</f>
        <v>0</v>
      </c>
      <c r="F13" s="2">
        <f>+'Servicios Técnicos'!I17</f>
        <v>0</v>
      </c>
      <c r="G13" s="44">
        <f t="shared" si="1"/>
        <v>0</v>
      </c>
    </row>
    <row r="14" spans="1:7">
      <c r="A14" s="52">
        <v>5</v>
      </c>
      <c r="B14" s="53" t="s">
        <v>59</v>
      </c>
      <c r="C14" s="2">
        <f>+Inversión!H17</f>
        <v>0</v>
      </c>
      <c r="D14" s="3" t="e">
        <f t="shared" si="0"/>
        <v>#DIV/0!</v>
      </c>
      <c r="E14" s="2">
        <f>+Inversión!I17</f>
        <v>0</v>
      </c>
      <c r="F14" s="2">
        <f>+Inversión!J17</f>
        <v>0</v>
      </c>
      <c r="G14" s="44">
        <f t="shared" si="1"/>
        <v>0</v>
      </c>
    </row>
    <row r="15" spans="1:7">
      <c r="A15" s="52">
        <v>6</v>
      </c>
      <c r="B15" s="53" t="s">
        <v>55</v>
      </c>
      <c r="C15" s="2">
        <f>+Viajes!I19</f>
        <v>0</v>
      </c>
      <c r="D15" s="3" t="e">
        <f t="shared" si="0"/>
        <v>#DIV/0!</v>
      </c>
      <c r="E15" s="2">
        <f>+Viajes!J19</f>
        <v>0</v>
      </c>
      <c r="F15" s="2">
        <f>+Viajes!K19</f>
        <v>0</v>
      </c>
      <c r="G15" s="44">
        <f t="shared" si="1"/>
        <v>0</v>
      </c>
    </row>
    <row r="16" spans="1:7" ht="17" thickBot="1">
      <c r="A16" s="64" t="s">
        <v>4</v>
      </c>
      <c r="B16" s="65"/>
      <c r="C16" s="45">
        <f>+SUM(C10:C15)</f>
        <v>0</v>
      </c>
      <c r="D16" s="46" t="e">
        <f>+SUM(D10:D15)</f>
        <v>#DIV/0!</v>
      </c>
      <c r="E16" s="45">
        <f>+SUM(E10:E15)</f>
        <v>0</v>
      </c>
      <c r="F16" s="45">
        <f>+SUM(F10:F15)</f>
        <v>0</v>
      </c>
      <c r="G16" s="47">
        <f>+SUM(G10:G15)</f>
        <v>0</v>
      </c>
    </row>
    <row r="18" spans="2:2">
      <c r="B18" s="1" t="s">
        <v>56</v>
      </c>
    </row>
    <row r="19" spans="2:2">
      <c r="B19" s="1" t="s">
        <v>57</v>
      </c>
    </row>
    <row r="20" spans="2:2">
      <c r="B20" s="1" t="s">
        <v>58</v>
      </c>
    </row>
  </sheetData>
  <sheetProtection algorithmName="SHA-512" hashValue="ZhU1H1WvCrP/fa83E9zxngsjKAOIy/HgMWyecKkwFxsRiONZN/bhsaYsFhhWnz+JvrG/XU4ikCFB/4bQvkxGwQ==" saltValue="N19pLpaiErHZAUzs4U04mg==" spinCount="100000" sheet="1" objects="1" scenarios="1"/>
  <mergeCells count="13">
    <mergeCell ref="A5:G5"/>
    <mergeCell ref="A8:G8"/>
    <mergeCell ref="A1:G1"/>
    <mergeCell ref="A16:B16"/>
    <mergeCell ref="A6:B6"/>
    <mergeCell ref="A7:B7"/>
    <mergeCell ref="C6:G6"/>
    <mergeCell ref="C7:G7"/>
    <mergeCell ref="A2:B4"/>
    <mergeCell ref="C2:G2"/>
    <mergeCell ref="C3:G3"/>
    <mergeCell ref="C4:E4"/>
    <mergeCell ref="F4:G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D171D-B133-344F-B03D-685D680EAF12}">
  <dimension ref="A1:J24"/>
  <sheetViews>
    <sheetView tabSelected="1" zoomScale="110" zoomScaleNormal="110" workbookViewId="0">
      <selection activeCell="A25" sqref="A25"/>
    </sheetView>
  </sheetViews>
  <sheetFormatPr baseColWidth="10" defaultColWidth="10.83203125" defaultRowHeight="16"/>
  <cols>
    <col min="1" max="1" width="6.1640625" style="1" customWidth="1"/>
    <col min="2" max="2" width="37.6640625" style="1" customWidth="1"/>
    <col min="3" max="3" width="42.83203125" style="1" customWidth="1"/>
    <col min="4" max="4" width="22.1640625" style="1" customWidth="1"/>
    <col min="5" max="5" width="13.1640625" style="1" customWidth="1"/>
    <col min="6" max="7" width="12.6640625" style="1" customWidth="1"/>
    <col min="8" max="8" width="18.1640625" style="1" customWidth="1"/>
    <col min="9" max="9" width="16" style="1" customWidth="1"/>
    <col min="10" max="10" width="18.83203125" style="1" customWidth="1"/>
    <col min="11" max="16384" width="10.83203125" style="1"/>
  </cols>
  <sheetData>
    <row r="1" spans="1:10" ht="11.25" customHeight="1" thickBot="1">
      <c r="B1" s="63"/>
      <c r="C1" s="63"/>
      <c r="D1" s="63"/>
      <c r="E1" s="63"/>
      <c r="F1" s="63"/>
      <c r="G1" s="63"/>
      <c r="H1" s="63"/>
      <c r="I1" s="63"/>
      <c r="J1" s="63"/>
    </row>
    <row r="2" spans="1:10" ht="21.75" customHeight="1">
      <c r="A2" s="74"/>
      <c r="B2" s="75"/>
      <c r="C2" s="100" t="s">
        <v>15</v>
      </c>
      <c r="D2" s="100"/>
      <c r="E2" s="100"/>
      <c r="F2" s="100"/>
      <c r="G2" s="100"/>
      <c r="H2" s="100"/>
      <c r="I2" s="100"/>
      <c r="J2" s="101"/>
    </row>
    <row r="3" spans="1:10" ht="21.75" customHeight="1">
      <c r="A3" s="76"/>
      <c r="B3" s="77"/>
      <c r="C3" s="102" t="s">
        <v>16</v>
      </c>
      <c r="D3" s="102"/>
      <c r="E3" s="102"/>
      <c r="F3" s="102"/>
      <c r="G3" s="102"/>
      <c r="H3" s="102"/>
      <c r="I3" s="102"/>
      <c r="J3" s="103"/>
    </row>
    <row r="4" spans="1:10" ht="21.75" customHeight="1" thickBot="1">
      <c r="A4" s="78"/>
      <c r="B4" s="79"/>
      <c r="C4" s="92" t="s">
        <v>53</v>
      </c>
      <c r="D4" s="93"/>
      <c r="E4" s="94"/>
      <c r="F4" s="95" t="s">
        <v>61</v>
      </c>
      <c r="G4" s="92"/>
      <c r="H4" s="92"/>
      <c r="I4" s="92"/>
      <c r="J4" s="96"/>
    </row>
    <row r="5" spans="1:10" ht="26.25" customHeight="1" thickBot="1">
      <c r="A5" s="97" t="s">
        <v>17</v>
      </c>
      <c r="B5" s="98"/>
      <c r="C5" s="98"/>
      <c r="D5" s="98"/>
      <c r="E5" s="98"/>
      <c r="F5" s="98"/>
      <c r="G5" s="98"/>
      <c r="H5" s="98"/>
      <c r="I5" s="98"/>
      <c r="J5" s="99"/>
    </row>
    <row r="6" spans="1:10" ht="33" customHeight="1" thickBot="1">
      <c r="A6" s="11" t="s">
        <v>3</v>
      </c>
      <c r="B6" s="12" t="s">
        <v>5</v>
      </c>
      <c r="C6" s="12" t="s">
        <v>34</v>
      </c>
      <c r="D6" s="13" t="s">
        <v>26</v>
      </c>
      <c r="E6" s="13" t="s">
        <v>27</v>
      </c>
      <c r="F6" s="12" t="s">
        <v>28</v>
      </c>
      <c r="G6" s="12" t="s">
        <v>72</v>
      </c>
      <c r="H6" s="13" t="s">
        <v>68</v>
      </c>
      <c r="I6" s="13" t="s">
        <v>66</v>
      </c>
      <c r="J6" s="14" t="s">
        <v>63</v>
      </c>
    </row>
    <row r="7" spans="1:10">
      <c r="A7" s="37">
        <v>1</v>
      </c>
      <c r="B7" s="10"/>
      <c r="C7" s="10"/>
      <c r="D7" s="10"/>
      <c r="E7" s="10"/>
      <c r="F7" s="24"/>
      <c r="G7" s="56">
        <f>+D7*E7*F7</f>
        <v>0</v>
      </c>
      <c r="H7" s="24"/>
      <c r="I7" s="24"/>
      <c r="J7" s="38"/>
    </row>
    <row r="8" spans="1:10">
      <c r="A8" s="39">
        <v>2</v>
      </c>
      <c r="B8" s="4"/>
      <c r="C8" s="4"/>
      <c r="D8" s="4"/>
      <c r="E8" s="4"/>
      <c r="F8" s="25"/>
      <c r="G8" s="56">
        <f t="shared" ref="G8:G16" si="0">+D8*E8*F8</f>
        <v>0</v>
      </c>
      <c r="H8" s="25"/>
      <c r="I8" s="25"/>
      <c r="J8" s="38"/>
    </row>
    <row r="9" spans="1:10">
      <c r="A9" s="39">
        <v>3</v>
      </c>
      <c r="B9" s="4"/>
      <c r="C9" s="4"/>
      <c r="D9" s="4"/>
      <c r="E9" s="4"/>
      <c r="F9" s="25"/>
      <c r="G9" s="56">
        <f t="shared" si="0"/>
        <v>0</v>
      </c>
      <c r="H9" s="25"/>
      <c r="I9" s="25"/>
      <c r="J9" s="38"/>
    </row>
    <row r="10" spans="1:10">
      <c r="A10" s="39">
        <v>4</v>
      </c>
      <c r="B10" s="4"/>
      <c r="C10" s="4"/>
      <c r="D10" s="4"/>
      <c r="E10" s="4"/>
      <c r="F10" s="25"/>
      <c r="G10" s="56">
        <f t="shared" si="0"/>
        <v>0</v>
      </c>
      <c r="H10" s="25"/>
      <c r="I10" s="25"/>
      <c r="J10" s="38"/>
    </row>
    <row r="11" spans="1:10">
      <c r="A11" s="39">
        <v>5</v>
      </c>
      <c r="B11" s="4"/>
      <c r="C11" s="4"/>
      <c r="D11" s="4"/>
      <c r="E11" s="4"/>
      <c r="F11" s="25"/>
      <c r="G11" s="56">
        <f t="shared" si="0"/>
        <v>0</v>
      </c>
      <c r="H11" s="25"/>
      <c r="I11" s="25"/>
      <c r="J11" s="38"/>
    </row>
    <row r="12" spans="1:10">
      <c r="A12" s="39">
        <v>6</v>
      </c>
      <c r="B12" s="4"/>
      <c r="C12" s="4"/>
      <c r="D12" s="4"/>
      <c r="E12" s="4"/>
      <c r="F12" s="25"/>
      <c r="G12" s="56">
        <f t="shared" si="0"/>
        <v>0</v>
      </c>
      <c r="H12" s="25"/>
      <c r="I12" s="25"/>
      <c r="J12" s="38"/>
    </row>
    <row r="13" spans="1:10">
      <c r="A13" s="39">
        <v>7</v>
      </c>
      <c r="B13" s="4"/>
      <c r="C13" s="4"/>
      <c r="D13" s="4"/>
      <c r="E13" s="4"/>
      <c r="F13" s="25"/>
      <c r="G13" s="56">
        <f t="shared" si="0"/>
        <v>0</v>
      </c>
      <c r="H13" s="25"/>
      <c r="I13" s="25"/>
      <c r="J13" s="38"/>
    </row>
    <row r="14" spans="1:10">
      <c r="A14" s="39">
        <v>8</v>
      </c>
      <c r="B14" s="4"/>
      <c r="C14" s="4"/>
      <c r="D14" s="4"/>
      <c r="E14" s="4"/>
      <c r="F14" s="25"/>
      <c r="G14" s="56">
        <f t="shared" si="0"/>
        <v>0</v>
      </c>
      <c r="H14" s="25"/>
      <c r="I14" s="25"/>
      <c r="J14" s="38"/>
    </row>
    <row r="15" spans="1:10">
      <c r="A15" s="39">
        <v>9</v>
      </c>
      <c r="B15" s="4"/>
      <c r="C15" s="4"/>
      <c r="D15" s="4"/>
      <c r="E15" s="4"/>
      <c r="F15" s="25"/>
      <c r="G15" s="56">
        <f t="shared" si="0"/>
        <v>0</v>
      </c>
      <c r="H15" s="25"/>
      <c r="I15" s="25"/>
      <c r="J15" s="38"/>
    </row>
    <row r="16" spans="1:10">
      <c r="A16" s="39">
        <v>10</v>
      </c>
      <c r="B16" s="4"/>
      <c r="C16" s="4"/>
      <c r="D16" s="4"/>
      <c r="E16" s="4"/>
      <c r="F16" s="25"/>
      <c r="G16" s="56">
        <f t="shared" si="0"/>
        <v>0</v>
      </c>
      <c r="H16" s="25"/>
      <c r="I16" s="25"/>
      <c r="J16" s="38"/>
    </row>
    <row r="17" spans="1:10" ht="16" customHeight="1" thickBot="1">
      <c r="A17" s="90" t="s">
        <v>4</v>
      </c>
      <c r="B17" s="91"/>
      <c r="C17" s="91"/>
      <c r="D17" s="91"/>
      <c r="E17" s="42"/>
      <c r="F17" s="34"/>
      <c r="G17" s="34"/>
      <c r="H17" s="48">
        <f>+SUM(H7:H16)</f>
        <v>0</v>
      </c>
      <c r="I17" s="48">
        <f t="shared" ref="I17:J17" si="1">+SUM(I7:I16)</f>
        <v>0</v>
      </c>
      <c r="J17" s="49">
        <f t="shared" si="1"/>
        <v>0</v>
      </c>
    </row>
    <row r="18" spans="1:10">
      <c r="A18" s="5"/>
      <c r="B18" s="5"/>
      <c r="C18" s="5"/>
      <c r="D18" s="5"/>
    </row>
    <row r="19" spans="1:10">
      <c r="A19" s="89" t="s">
        <v>35</v>
      </c>
      <c r="B19" s="89"/>
      <c r="C19" s="89"/>
      <c r="D19" s="89"/>
    </row>
    <row r="20" spans="1:10">
      <c r="A20" s="89" t="s">
        <v>36</v>
      </c>
      <c r="B20" s="89"/>
      <c r="C20" s="89"/>
      <c r="D20" s="89"/>
    </row>
    <row r="21" spans="1:10" ht="16" customHeight="1">
      <c r="A21" s="88" t="s">
        <v>73</v>
      </c>
      <c r="B21" s="88"/>
      <c r="C21" s="88"/>
      <c r="D21" s="88"/>
    </row>
    <row r="22" spans="1:10">
      <c r="A22" s="88"/>
      <c r="B22" s="88"/>
      <c r="C22" s="88"/>
      <c r="D22" s="88"/>
    </row>
    <row r="23" spans="1:10">
      <c r="A23" s="88"/>
      <c r="B23" s="88"/>
      <c r="C23" s="88"/>
      <c r="D23" s="88"/>
    </row>
    <row r="24" spans="1:10">
      <c r="A24" s="88"/>
      <c r="B24" s="88"/>
      <c r="C24" s="88"/>
      <c r="D24" s="88"/>
    </row>
  </sheetData>
  <mergeCells count="11">
    <mergeCell ref="A21:D24"/>
    <mergeCell ref="A20:D20"/>
    <mergeCell ref="A17:D17"/>
    <mergeCell ref="A19:D19"/>
    <mergeCell ref="B1:J1"/>
    <mergeCell ref="C4:E4"/>
    <mergeCell ref="F4:J4"/>
    <mergeCell ref="A5:J5"/>
    <mergeCell ref="A2:B4"/>
    <mergeCell ref="C2:J2"/>
    <mergeCell ref="C3:J3"/>
  </mergeCells>
  <pageMargins left="0.7" right="0.7" top="0.75" bottom="0.75" header="0.3" footer="0.3"/>
  <ignoredErrors>
    <ignoredError sqref="G7 G8:G16"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1A78F-13E5-0343-BB93-3C742BCD2083}">
  <dimension ref="A1:M23"/>
  <sheetViews>
    <sheetView workbookViewId="0">
      <selection activeCell="J8" sqref="J8:J17"/>
    </sheetView>
  </sheetViews>
  <sheetFormatPr baseColWidth="10" defaultColWidth="10.83203125" defaultRowHeight="16"/>
  <cols>
    <col min="1" max="1" width="4" style="1" customWidth="1"/>
    <col min="2" max="2" width="29.5" style="1" customWidth="1"/>
    <col min="3" max="3" width="25.1640625" style="1" customWidth="1"/>
    <col min="4" max="4" width="29.5" style="1" customWidth="1"/>
    <col min="5" max="5" width="29" style="1" customWidth="1"/>
    <col min="6" max="6" width="12.33203125" style="1" bestFit="1" customWidth="1"/>
    <col min="7" max="7" width="13.83203125" style="1" bestFit="1" customWidth="1"/>
    <col min="8" max="8" width="10.33203125" style="1" bestFit="1" customWidth="1"/>
    <col min="9" max="9" width="12.33203125" style="1" bestFit="1" customWidth="1"/>
    <col min="10" max="10" width="14.33203125" style="1" customWidth="1"/>
    <col min="11" max="12" width="15.5" style="1" customWidth="1"/>
    <col min="13" max="13" width="17.1640625" style="1" customWidth="1"/>
    <col min="14" max="16384" width="10.83203125" style="1"/>
  </cols>
  <sheetData>
    <row r="1" spans="1:13" ht="9" customHeight="1" thickBot="1">
      <c r="A1" s="122"/>
      <c r="B1" s="122"/>
      <c r="C1" s="122"/>
      <c r="D1" s="122"/>
      <c r="E1" s="122"/>
      <c r="F1" s="122"/>
      <c r="G1" s="122"/>
      <c r="H1" s="122"/>
      <c r="I1" s="122"/>
      <c r="J1" s="122"/>
      <c r="K1" s="122"/>
      <c r="L1" s="122"/>
      <c r="M1" s="122"/>
    </row>
    <row r="2" spans="1:13" ht="22.5" customHeight="1">
      <c r="A2" s="117"/>
      <c r="B2" s="118"/>
      <c r="C2" s="123" t="s">
        <v>15</v>
      </c>
      <c r="D2" s="123"/>
      <c r="E2" s="123"/>
      <c r="F2" s="123"/>
      <c r="G2" s="123"/>
      <c r="H2" s="123"/>
      <c r="I2" s="123"/>
      <c r="J2" s="124"/>
      <c r="K2" s="124"/>
      <c r="L2" s="124"/>
      <c r="M2" s="125"/>
    </row>
    <row r="3" spans="1:13" ht="22.5" customHeight="1">
      <c r="A3" s="119"/>
      <c r="B3" s="72"/>
      <c r="C3" s="126" t="s">
        <v>16</v>
      </c>
      <c r="D3" s="126"/>
      <c r="E3" s="126"/>
      <c r="F3" s="126"/>
      <c r="G3" s="126"/>
      <c r="H3" s="126"/>
      <c r="I3" s="126"/>
      <c r="J3" s="127"/>
      <c r="K3" s="127"/>
      <c r="L3" s="127"/>
      <c r="M3" s="128"/>
    </row>
    <row r="4" spans="1:13" ht="22.5" customHeight="1" thickBot="1">
      <c r="A4" s="120"/>
      <c r="B4" s="121"/>
      <c r="C4" s="129" t="s">
        <v>53</v>
      </c>
      <c r="D4" s="130"/>
      <c r="E4" s="130"/>
      <c r="F4" s="131" t="s">
        <v>61</v>
      </c>
      <c r="G4" s="132"/>
      <c r="H4" s="132"/>
      <c r="I4" s="132"/>
      <c r="J4" s="132"/>
      <c r="K4" s="132"/>
      <c r="L4" s="132"/>
      <c r="M4" s="133"/>
    </row>
    <row r="5" spans="1:13" ht="27" customHeight="1" thickBot="1">
      <c r="A5" s="97" t="s">
        <v>22</v>
      </c>
      <c r="B5" s="98"/>
      <c r="C5" s="98"/>
      <c r="D5" s="98"/>
      <c r="E5" s="98"/>
      <c r="F5" s="98"/>
      <c r="G5" s="98"/>
      <c r="H5" s="98"/>
      <c r="I5" s="98"/>
      <c r="J5" s="98"/>
      <c r="K5" s="98"/>
      <c r="L5" s="98"/>
      <c r="M5" s="99"/>
    </row>
    <row r="6" spans="1:13" ht="16" customHeight="1">
      <c r="A6" s="109" t="s">
        <v>3</v>
      </c>
      <c r="B6" s="111" t="s">
        <v>6</v>
      </c>
      <c r="C6" s="15" t="s">
        <v>52</v>
      </c>
      <c r="D6" s="113" t="s">
        <v>7</v>
      </c>
      <c r="E6" s="104" t="s">
        <v>8</v>
      </c>
      <c r="F6" s="113" t="s">
        <v>70</v>
      </c>
      <c r="G6" s="113" t="s">
        <v>9</v>
      </c>
      <c r="H6" s="113" t="s">
        <v>71</v>
      </c>
      <c r="I6" s="104" t="s">
        <v>10</v>
      </c>
      <c r="J6" s="104" t="s">
        <v>72</v>
      </c>
      <c r="K6" s="104" t="s">
        <v>60</v>
      </c>
      <c r="L6" s="104" t="s">
        <v>66</v>
      </c>
      <c r="M6" s="115" t="s">
        <v>63</v>
      </c>
    </row>
    <row r="7" spans="1:13" ht="17" thickBot="1">
      <c r="A7" s="110"/>
      <c r="B7" s="112"/>
      <c r="C7" s="16" t="s">
        <v>51</v>
      </c>
      <c r="D7" s="114"/>
      <c r="E7" s="105"/>
      <c r="F7" s="114"/>
      <c r="G7" s="114"/>
      <c r="H7" s="114"/>
      <c r="I7" s="105"/>
      <c r="J7" s="105"/>
      <c r="K7" s="105"/>
      <c r="L7" s="105"/>
      <c r="M7" s="116"/>
    </row>
    <row r="8" spans="1:13">
      <c r="A8" s="37">
        <v>1</v>
      </c>
      <c r="B8" s="10"/>
      <c r="C8" s="10"/>
      <c r="D8" s="10"/>
      <c r="E8" s="10"/>
      <c r="F8" s="24"/>
      <c r="G8" s="24"/>
      <c r="H8" s="24"/>
      <c r="I8" s="24"/>
      <c r="J8" s="56">
        <f>+IF(H8=0,(F8*G8*I8),(G8*H8*I8))</f>
        <v>0</v>
      </c>
      <c r="K8" s="24"/>
      <c r="L8" s="24"/>
      <c r="M8" s="38"/>
    </row>
    <row r="9" spans="1:13">
      <c r="A9" s="39">
        <v>2</v>
      </c>
      <c r="B9" s="4"/>
      <c r="C9" s="4"/>
      <c r="D9" s="4"/>
      <c r="E9" s="4"/>
      <c r="F9" s="25"/>
      <c r="G9" s="25"/>
      <c r="H9" s="25"/>
      <c r="I9" s="25"/>
      <c r="J9" s="56">
        <f t="shared" ref="J9:J17" si="0">+IF(H9=0,(F9*G9*I9),(G9*H9*I9))</f>
        <v>0</v>
      </c>
      <c r="K9" s="25"/>
      <c r="L9" s="25"/>
      <c r="M9" s="40"/>
    </row>
    <row r="10" spans="1:13">
      <c r="A10" s="39">
        <v>3</v>
      </c>
      <c r="B10" s="4"/>
      <c r="C10" s="4"/>
      <c r="D10" s="4"/>
      <c r="E10" s="4"/>
      <c r="F10" s="25"/>
      <c r="G10" s="25"/>
      <c r="H10" s="25"/>
      <c r="I10" s="25"/>
      <c r="J10" s="56">
        <f t="shared" si="0"/>
        <v>0</v>
      </c>
      <c r="K10" s="25"/>
      <c r="L10" s="25"/>
      <c r="M10" s="40"/>
    </row>
    <row r="11" spans="1:13">
      <c r="A11" s="39">
        <v>4</v>
      </c>
      <c r="B11" s="4"/>
      <c r="C11" s="4"/>
      <c r="D11" s="4"/>
      <c r="E11" s="4"/>
      <c r="F11" s="25"/>
      <c r="G11" s="25"/>
      <c r="H11" s="25"/>
      <c r="I11" s="25"/>
      <c r="J11" s="56">
        <f t="shared" si="0"/>
        <v>0</v>
      </c>
      <c r="K11" s="25"/>
      <c r="L11" s="25"/>
      <c r="M11" s="40"/>
    </row>
    <row r="12" spans="1:13">
      <c r="A12" s="39">
        <v>5</v>
      </c>
      <c r="B12" s="4"/>
      <c r="C12" s="4"/>
      <c r="D12" s="4"/>
      <c r="E12" s="4"/>
      <c r="F12" s="25"/>
      <c r="G12" s="25"/>
      <c r="H12" s="25"/>
      <c r="I12" s="25"/>
      <c r="J12" s="56">
        <f t="shared" si="0"/>
        <v>0</v>
      </c>
      <c r="K12" s="25"/>
      <c r="L12" s="25"/>
      <c r="M12" s="40"/>
    </row>
    <row r="13" spans="1:13">
      <c r="A13" s="39">
        <v>6</v>
      </c>
      <c r="B13" s="4"/>
      <c r="C13" s="4"/>
      <c r="D13" s="4"/>
      <c r="E13" s="4"/>
      <c r="F13" s="25"/>
      <c r="G13" s="25"/>
      <c r="H13" s="25"/>
      <c r="I13" s="25"/>
      <c r="J13" s="56">
        <f t="shared" si="0"/>
        <v>0</v>
      </c>
      <c r="K13" s="25"/>
      <c r="L13" s="25"/>
      <c r="M13" s="40"/>
    </row>
    <row r="14" spans="1:13">
      <c r="A14" s="39">
        <v>7</v>
      </c>
      <c r="B14" s="4"/>
      <c r="C14" s="4"/>
      <c r="D14" s="4"/>
      <c r="E14" s="4"/>
      <c r="F14" s="25"/>
      <c r="G14" s="25"/>
      <c r="H14" s="25"/>
      <c r="I14" s="25"/>
      <c r="J14" s="56">
        <f t="shared" si="0"/>
        <v>0</v>
      </c>
      <c r="K14" s="25"/>
      <c r="L14" s="25"/>
      <c r="M14" s="40"/>
    </row>
    <row r="15" spans="1:13">
      <c r="A15" s="39">
        <v>8</v>
      </c>
      <c r="B15" s="4"/>
      <c r="C15" s="4"/>
      <c r="D15" s="4"/>
      <c r="E15" s="4"/>
      <c r="F15" s="25"/>
      <c r="G15" s="25"/>
      <c r="H15" s="25"/>
      <c r="I15" s="25"/>
      <c r="J15" s="56">
        <f t="shared" si="0"/>
        <v>0</v>
      </c>
      <c r="K15" s="25"/>
      <c r="L15" s="25"/>
      <c r="M15" s="40"/>
    </row>
    <row r="16" spans="1:13">
      <c r="A16" s="39">
        <v>9</v>
      </c>
      <c r="B16" s="4"/>
      <c r="C16" s="4"/>
      <c r="D16" s="4"/>
      <c r="E16" s="4"/>
      <c r="F16" s="25"/>
      <c r="G16" s="25"/>
      <c r="H16" s="25"/>
      <c r="I16" s="25"/>
      <c r="J16" s="56">
        <f t="shared" si="0"/>
        <v>0</v>
      </c>
      <c r="K16" s="25"/>
      <c r="L16" s="25"/>
      <c r="M16" s="40"/>
    </row>
    <row r="17" spans="1:13">
      <c r="A17" s="39">
        <v>10</v>
      </c>
      <c r="B17" s="4"/>
      <c r="C17" s="4"/>
      <c r="D17" s="4"/>
      <c r="E17" s="4"/>
      <c r="F17" s="25"/>
      <c r="G17" s="25"/>
      <c r="H17" s="25"/>
      <c r="I17" s="25"/>
      <c r="J17" s="56">
        <f t="shared" si="0"/>
        <v>0</v>
      </c>
      <c r="K17" s="25"/>
      <c r="L17" s="25"/>
      <c r="M17" s="40"/>
    </row>
    <row r="18" spans="1:13" ht="17" thickBot="1">
      <c r="A18" s="106" t="s">
        <v>4</v>
      </c>
      <c r="B18" s="107"/>
      <c r="C18" s="107"/>
      <c r="D18" s="107"/>
      <c r="E18" s="108"/>
      <c r="F18" s="41"/>
      <c r="G18" s="41"/>
      <c r="H18" s="41"/>
      <c r="I18" s="41"/>
      <c r="J18" s="41"/>
      <c r="K18" s="54">
        <f t="shared" ref="K18:M18" si="1">+SUM(K8:K17)</f>
        <v>0</v>
      </c>
      <c r="L18" s="54">
        <f t="shared" si="1"/>
        <v>0</v>
      </c>
      <c r="M18" s="55">
        <f t="shared" si="1"/>
        <v>0</v>
      </c>
    </row>
    <row r="20" spans="1:13">
      <c r="A20" s="89" t="s">
        <v>29</v>
      </c>
      <c r="B20" s="89"/>
      <c r="C20" s="89"/>
      <c r="D20" s="89"/>
    </row>
    <row r="21" spans="1:13">
      <c r="A21" s="88" t="s">
        <v>31</v>
      </c>
      <c r="B21" s="88"/>
      <c r="C21" s="88"/>
      <c r="D21" s="88"/>
    </row>
    <row r="22" spans="1:13">
      <c r="A22" s="88"/>
      <c r="B22" s="88"/>
      <c r="C22" s="88"/>
      <c r="D22" s="88"/>
    </row>
    <row r="23" spans="1:13">
      <c r="A23" s="88"/>
      <c r="B23" s="88"/>
      <c r="C23" s="88"/>
      <c r="D23" s="88"/>
    </row>
  </sheetData>
  <mergeCells count="22">
    <mergeCell ref="A2:B4"/>
    <mergeCell ref="A1:M1"/>
    <mergeCell ref="C2:M2"/>
    <mergeCell ref="C3:M3"/>
    <mergeCell ref="C4:E4"/>
    <mergeCell ref="F4:M4"/>
    <mergeCell ref="J6:J7"/>
    <mergeCell ref="L6:L7"/>
    <mergeCell ref="A21:D23"/>
    <mergeCell ref="A18:E18"/>
    <mergeCell ref="A5:M5"/>
    <mergeCell ref="A20:D20"/>
    <mergeCell ref="A6:A7"/>
    <mergeCell ref="B6:B7"/>
    <mergeCell ref="D6:D7"/>
    <mergeCell ref="E6:E7"/>
    <mergeCell ref="F6:F7"/>
    <mergeCell ref="G6:G7"/>
    <mergeCell ref="H6:H7"/>
    <mergeCell ref="I6:I7"/>
    <mergeCell ref="K6:K7"/>
    <mergeCell ref="M6:M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56E7E-3017-6E44-8FA5-1D210C3C46AE}">
  <dimension ref="A1:J22"/>
  <sheetViews>
    <sheetView zoomScale="110" zoomScaleNormal="110" workbookViewId="0">
      <selection activeCell="G7" sqref="G7:G16"/>
    </sheetView>
  </sheetViews>
  <sheetFormatPr baseColWidth="10" defaultColWidth="10.83203125" defaultRowHeight="16"/>
  <cols>
    <col min="1" max="1" width="5" style="1" bestFit="1" customWidth="1"/>
    <col min="2" max="2" width="25.83203125" style="1" customWidth="1"/>
    <col min="3" max="3" width="28.5" style="1" customWidth="1"/>
    <col min="4" max="4" width="16.33203125" style="1" bestFit="1" customWidth="1"/>
    <col min="5" max="5" width="14.1640625" style="1" customWidth="1"/>
    <col min="6" max="7" width="14.83203125" style="1" customWidth="1"/>
    <col min="8" max="8" width="18.5" style="1" customWidth="1"/>
    <col min="9" max="9" width="16.1640625" style="1" customWidth="1"/>
    <col min="10" max="10" width="18.5" style="1" customWidth="1"/>
    <col min="11" max="16384" width="10.83203125" style="1"/>
  </cols>
  <sheetData>
    <row r="1" spans="1:10" ht="14.25" customHeight="1" thickBot="1">
      <c r="A1" s="122"/>
      <c r="B1" s="122"/>
      <c r="C1" s="122"/>
      <c r="D1" s="122"/>
      <c r="E1" s="122"/>
      <c r="F1" s="122"/>
      <c r="G1" s="122"/>
      <c r="H1" s="122"/>
      <c r="I1" s="122"/>
      <c r="J1" s="122"/>
    </row>
    <row r="2" spans="1:10" ht="22.5" customHeight="1">
      <c r="A2" s="74"/>
      <c r="B2" s="140"/>
      <c r="C2" s="134" t="s">
        <v>15</v>
      </c>
      <c r="D2" s="134"/>
      <c r="E2" s="134"/>
      <c r="F2" s="134"/>
      <c r="G2" s="135"/>
      <c r="H2" s="135"/>
      <c r="I2" s="135"/>
      <c r="J2" s="136"/>
    </row>
    <row r="3" spans="1:10" ht="23.25" customHeight="1">
      <c r="A3" s="76"/>
      <c r="B3" s="122"/>
      <c r="C3" s="137" t="s">
        <v>16</v>
      </c>
      <c r="D3" s="137"/>
      <c r="E3" s="137"/>
      <c r="F3" s="137"/>
      <c r="G3" s="138"/>
      <c r="H3" s="138"/>
      <c r="I3" s="138"/>
      <c r="J3" s="139"/>
    </row>
    <row r="4" spans="1:10" ht="17.25" customHeight="1" thickBot="1">
      <c r="A4" s="78"/>
      <c r="B4" s="63"/>
      <c r="C4" s="141" t="s">
        <v>53</v>
      </c>
      <c r="D4" s="141"/>
      <c r="E4" s="141"/>
      <c r="F4" s="141" t="s">
        <v>65</v>
      </c>
      <c r="G4" s="142"/>
      <c r="H4" s="142"/>
      <c r="I4" s="142"/>
      <c r="J4" s="143"/>
    </row>
    <row r="5" spans="1:10" ht="27.75" customHeight="1" thickBot="1">
      <c r="A5" s="97" t="s">
        <v>23</v>
      </c>
      <c r="B5" s="98"/>
      <c r="C5" s="98"/>
      <c r="D5" s="98"/>
      <c r="E5" s="98"/>
      <c r="F5" s="98"/>
      <c r="G5" s="98"/>
      <c r="H5" s="98"/>
      <c r="I5" s="98"/>
      <c r="J5" s="99"/>
    </row>
    <row r="6" spans="1:10" ht="35" thickBot="1">
      <c r="A6" s="19" t="s">
        <v>3</v>
      </c>
      <c r="B6" s="12" t="s">
        <v>37</v>
      </c>
      <c r="C6" s="12" t="s">
        <v>8</v>
      </c>
      <c r="D6" s="13" t="s">
        <v>13</v>
      </c>
      <c r="E6" s="12" t="s">
        <v>11</v>
      </c>
      <c r="F6" s="12" t="s">
        <v>12</v>
      </c>
      <c r="G6" s="12" t="s">
        <v>72</v>
      </c>
      <c r="H6" s="13" t="s">
        <v>60</v>
      </c>
      <c r="I6" s="20" t="s">
        <v>67</v>
      </c>
      <c r="J6" s="14" t="s">
        <v>63</v>
      </c>
    </row>
    <row r="7" spans="1:10">
      <c r="A7" s="37">
        <v>1</v>
      </c>
      <c r="B7" s="10"/>
      <c r="C7" s="10"/>
      <c r="D7" s="10"/>
      <c r="E7" s="24"/>
      <c r="F7" s="24"/>
      <c r="G7" s="56">
        <f>+E7*F7</f>
        <v>0</v>
      </c>
      <c r="H7" s="24"/>
      <c r="I7" s="24"/>
      <c r="J7" s="38"/>
    </row>
    <row r="8" spans="1:10">
      <c r="A8" s="39">
        <v>2</v>
      </c>
      <c r="B8" s="4"/>
      <c r="C8" s="4"/>
      <c r="D8" s="4"/>
      <c r="E8" s="25"/>
      <c r="F8" s="25"/>
      <c r="G8" s="56">
        <f t="shared" ref="G8:G16" si="0">+E8*F8</f>
        <v>0</v>
      </c>
      <c r="H8" s="25"/>
      <c r="I8" s="25"/>
      <c r="J8" s="40"/>
    </row>
    <row r="9" spans="1:10">
      <c r="A9" s="39">
        <v>3</v>
      </c>
      <c r="B9" s="4"/>
      <c r="C9" s="4"/>
      <c r="D9" s="4"/>
      <c r="E9" s="25"/>
      <c r="F9" s="25"/>
      <c r="G9" s="56">
        <f t="shared" si="0"/>
        <v>0</v>
      </c>
      <c r="H9" s="25"/>
      <c r="I9" s="25"/>
      <c r="J9" s="40"/>
    </row>
    <row r="10" spans="1:10">
      <c r="A10" s="39">
        <v>4</v>
      </c>
      <c r="B10" s="4"/>
      <c r="C10" s="4"/>
      <c r="D10" s="4"/>
      <c r="E10" s="25"/>
      <c r="F10" s="25"/>
      <c r="G10" s="56">
        <f t="shared" si="0"/>
        <v>0</v>
      </c>
      <c r="H10" s="25"/>
      <c r="I10" s="25"/>
      <c r="J10" s="40"/>
    </row>
    <row r="11" spans="1:10">
      <c r="A11" s="39">
        <v>5</v>
      </c>
      <c r="B11" s="4"/>
      <c r="C11" s="4"/>
      <c r="D11" s="4"/>
      <c r="E11" s="25"/>
      <c r="F11" s="25"/>
      <c r="G11" s="56">
        <f t="shared" si="0"/>
        <v>0</v>
      </c>
      <c r="H11" s="25"/>
      <c r="I11" s="25"/>
      <c r="J11" s="40"/>
    </row>
    <row r="12" spans="1:10">
      <c r="A12" s="39">
        <v>6</v>
      </c>
      <c r="B12" s="4"/>
      <c r="C12" s="4"/>
      <c r="D12" s="4"/>
      <c r="E12" s="25"/>
      <c r="F12" s="25"/>
      <c r="G12" s="56">
        <f t="shared" si="0"/>
        <v>0</v>
      </c>
      <c r="H12" s="25"/>
      <c r="I12" s="25"/>
      <c r="J12" s="40"/>
    </row>
    <row r="13" spans="1:10">
      <c r="A13" s="39">
        <v>7</v>
      </c>
      <c r="B13" s="4"/>
      <c r="C13" s="4"/>
      <c r="D13" s="4"/>
      <c r="E13" s="25"/>
      <c r="F13" s="25"/>
      <c r="G13" s="56">
        <f t="shared" si="0"/>
        <v>0</v>
      </c>
      <c r="H13" s="25"/>
      <c r="I13" s="25"/>
      <c r="J13" s="40"/>
    </row>
    <row r="14" spans="1:10">
      <c r="A14" s="39">
        <v>8</v>
      </c>
      <c r="B14" s="4"/>
      <c r="C14" s="4"/>
      <c r="D14" s="4"/>
      <c r="E14" s="25"/>
      <c r="F14" s="25"/>
      <c r="G14" s="56">
        <f t="shared" si="0"/>
        <v>0</v>
      </c>
      <c r="H14" s="25"/>
      <c r="I14" s="25"/>
      <c r="J14" s="40"/>
    </row>
    <row r="15" spans="1:10">
      <c r="A15" s="39">
        <v>9</v>
      </c>
      <c r="B15" s="4"/>
      <c r="C15" s="4"/>
      <c r="D15" s="4"/>
      <c r="E15" s="25"/>
      <c r="F15" s="25"/>
      <c r="G15" s="56">
        <f t="shared" si="0"/>
        <v>0</v>
      </c>
      <c r="H15" s="25"/>
      <c r="I15" s="25"/>
      <c r="J15" s="40"/>
    </row>
    <row r="16" spans="1:10">
      <c r="A16" s="39">
        <v>10</v>
      </c>
      <c r="B16" s="4"/>
      <c r="C16" s="4"/>
      <c r="D16" s="4"/>
      <c r="E16" s="25"/>
      <c r="F16" s="25"/>
      <c r="G16" s="56">
        <f t="shared" si="0"/>
        <v>0</v>
      </c>
      <c r="H16" s="25"/>
      <c r="I16" s="25"/>
      <c r="J16" s="40"/>
    </row>
    <row r="17" spans="1:10" ht="17" thickBot="1">
      <c r="A17" s="144" t="s">
        <v>4</v>
      </c>
      <c r="B17" s="145"/>
      <c r="C17" s="146"/>
      <c r="D17" s="34"/>
      <c r="E17" s="34"/>
      <c r="F17" s="34"/>
      <c r="G17" s="34"/>
      <c r="H17" s="54">
        <f t="shared" ref="H17:J17" si="1">+SUM(H7:H16)</f>
        <v>0</v>
      </c>
      <c r="I17" s="54">
        <f t="shared" si="1"/>
        <v>0</v>
      </c>
      <c r="J17" s="55">
        <f t="shared" si="1"/>
        <v>0</v>
      </c>
    </row>
    <row r="19" spans="1:10">
      <c r="A19" s="89" t="s">
        <v>29</v>
      </c>
      <c r="B19" s="89"/>
      <c r="C19" s="89"/>
    </row>
    <row r="20" spans="1:10" ht="16" customHeight="1">
      <c r="A20" s="88" t="s">
        <v>32</v>
      </c>
      <c r="B20" s="88"/>
      <c r="C20" s="88"/>
      <c r="D20" s="88"/>
      <c r="E20" s="88"/>
    </row>
    <row r="21" spans="1:10">
      <c r="A21" s="88"/>
      <c r="B21" s="88"/>
      <c r="C21" s="88"/>
      <c r="D21" s="88"/>
      <c r="E21" s="88"/>
    </row>
    <row r="22" spans="1:10">
      <c r="A22" s="88"/>
      <c r="B22" s="88"/>
      <c r="C22" s="88"/>
      <c r="D22" s="88"/>
      <c r="E22" s="88"/>
    </row>
  </sheetData>
  <mergeCells count="10">
    <mergeCell ref="A20:E22"/>
    <mergeCell ref="A1:J1"/>
    <mergeCell ref="C2:J2"/>
    <mergeCell ref="C3:J3"/>
    <mergeCell ref="A2:B4"/>
    <mergeCell ref="C4:E4"/>
    <mergeCell ref="F4:J4"/>
    <mergeCell ref="A17:C17"/>
    <mergeCell ref="A5:J5"/>
    <mergeCell ref="A19:C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E3F64-27BE-4040-949B-84186C585746}">
  <dimension ref="A1:I22"/>
  <sheetViews>
    <sheetView zoomScale="110" zoomScaleNormal="110" workbookViewId="0">
      <selection activeCell="F7" sqref="F7:F16"/>
    </sheetView>
  </sheetViews>
  <sheetFormatPr baseColWidth="10" defaultColWidth="10.83203125" defaultRowHeight="16"/>
  <cols>
    <col min="1" max="1" width="5" style="1" bestFit="1" customWidth="1"/>
    <col min="2" max="2" width="33" style="1" customWidth="1"/>
    <col min="3" max="3" width="33.1640625" style="1" customWidth="1"/>
    <col min="4" max="4" width="13.1640625" style="1" customWidth="1"/>
    <col min="5" max="6" width="13.33203125" style="1" customWidth="1"/>
    <col min="7" max="8" width="16" style="1" customWidth="1"/>
    <col min="9" max="9" width="17.5" style="1" customWidth="1"/>
    <col min="10" max="16384" width="10.83203125" style="1"/>
  </cols>
  <sheetData>
    <row r="1" spans="1:9" ht="12" customHeight="1" thickBot="1">
      <c r="A1" s="122"/>
      <c r="B1" s="122"/>
      <c r="C1" s="122"/>
      <c r="D1" s="122"/>
      <c r="E1" s="122"/>
      <c r="F1" s="122"/>
      <c r="G1" s="122"/>
      <c r="H1" s="122"/>
      <c r="I1" s="122"/>
    </row>
    <row r="2" spans="1:9" ht="22.5" customHeight="1">
      <c r="A2" s="117"/>
      <c r="B2" s="118"/>
      <c r="C2" s="149" t="s">
        <v>15</v>
      </c>
      <c r="D2" s="149"/>
      <c r="E2" s="149"/>
      <c r="F2" s="150"/>
      <c r="G2" s="150"/>
      <c r="H2" s="150"/>
      <c r="I2" s="151"/>
    </row>
    <row r="3" spans="1:9" ht="26.25" customHeight="1">
      <c r="A3" s="119"/>
      <c r="B3" s="72"/>
      <c r="C3" s="137" t="s">
        <v>16</v>
      </c>
      <c r="D3" s="137"/>
      <c r="E3" s="137"/>
      <c r="F3" s="138"/>
      <c r="G3" s="138"/>
      <c r="H3" s="138"/>
      <c r="I3" s="139"/>
    </row>
    <row r="4" spans="1:9" ht="19.5" customHeight="1" thickBot="1">
      <c r="A4" s="120"/>
      <c r="B4" s="121"/>
      <c r="C4" s="147" t="s">
        <v>54</v>
      </c>
      <c r="D4" s="147"/>
      <c r="E4" s="147" t="s">
        <v>65</v>
      </c>
      <c r="F4" s="95"/>
      <c r="G4" s="95"/>
      <c r="H4" s="95"/>
      <c r="I4" s="148"/>
    </row>
    <row r="5" spans="1:9" ht="31.5" customHeight="1" thickBot="1">
      <c r="A5" s="97" t="s">
        <v>24</v>
      </c>
      <c r="B5" s="98"/>
      <c r="C5" s="98"/>
      <c r="D5" s="98"/>
      <c r="E5" s="98"/>
      <c r="F5" s="98"/>
      <c r="G5" s="98"/>
      <c r="H5" s="98"/>
      <c r="I5" s="99"/>
    </row>
    <row r="6" spans="1:9" ht="35" thickBot="1">
      <c r="A6" s="19" t="s">
        <v>3</v>
      </c>
      <c r="B6" s="12" t="s">
        <v>38</v>
      </c>
      <c r="C6" s="12" t="s">
        <v>8</v>
      </c>
      <c r="D6" s="12" t="s">
        <v>11</v>
      </c>
      <c r="E6" s="12" t="s">
        <v>10</v>
      </c>
      <c r="F6" s="12" t="s">
        <v>72</v>
      </c>
      <c r="G6" s="20" t="s">
        <v>60</v>
      </c>
      <c r="H6" s="20" t="s">
        <v>67</v>
      </c>
      <c r="I6" s="14" t="s">
        <v>63</v>
      </c>
    </row>
    <row r="7" spans="1:9">
      <c r="A7" s="37">
        <v>1</v>
      </c>
      <c r="B7" s="10"/>
      <c r="C7" s="10"/>
      <c r="D7" s="24"/>
      <c r="E7" s="24"/>
      <c r="F7" s="56">
        <f>+D7*E7</f>
        <v>0</v>
      </c>
      <c r="G7" s="24"/>
      <c r="H7" s="24"/>
      <c r="I7" s="31"/>
    </row>
    <row r="8" spans="1:9">
      <c r="A8" s="39">
        <v>2</v>
      </c>
      <c r="B8" s="4"/>
      <c r="C8" s="4"/>
      <c r="D8" s="25"/>
      <c r="E8" s="25"/>
      <c r="F8" s="56">
        <f t="shared" ref="F8:F16" si="0">+D8*E8</f>
        <v>0</v>
      </c>
      <c r="G8" s="25"/>
      <c r="H8" s="25"/>
      <c r="I8" s="40"/>
    </row>
    <row r="9" spans="1:9">
      <c r="A9" s="39">
        <v>3</v>
      </c>
      <c r="B9" s="4"/>
      <c r="C9" s="4"/>
      <c r="D9" s="25"/>
      <c r="E9" s="25"/>
      <c r="F9" s="56">
        <f t="shared" si="0"/>
        <v>0</v>
      </c>
      <c r="G9" s="25"/>
      <c r="H9" s="25"/>
      <c r="I9" s="40"/>
    </row>
    <row r="10" spans="1:9">
      <c r="A10" s="39">
        <v>4</v>
      </c>
      <c r="B10" s="4"/>
      <c r="C10" s="4"/>
      <c r="D10" s="25"/>
      <c r="E10" s="25"/>
      <c r="F10" s="56">
        <f t="shared" si="0"/>
        <v>0</v>
      </c>
      <c r="G10" s="25"/>
      <c r="H10" s="25"/>
      <c r="I10" s="40"/>
    </row>
    <row r="11" spans="1:9">
      <c r="A11" s="39">
        <v>5</v>
      </c>
      <c r="B11" s="4"/>
      <c r="C11" s="4"/>
      <c r="D11" s="25"/>
      <c r="E11" s="25"/>
      <c r="F11" s="56">
        <f t="shared" si="0"/>
        <v>0</v>
      </c>
      <c r="G11" s="25"/>
      <c r="H11" s="25"/>
      <c r="I11" s="40"/>
    </row>
    <row r="12" spans="1:9">
      <c r="A12" s="39">
        <v>6</v>
      </c>
      <c r="B12" s="4"/>
      <c r="C12" s="4"/>
      <c r="D12" s="25"/>
      <c r="E12" s="25"/>
      <c r="F12" s="56">
        <f t="shared" si="0"/>
        <v>0</v>
      </c>
      <c r="G12" s="25"/>
      <c r="H12" s="25"/>
      <c r="I12" s="40"/>
    </row>
    <row r="13" spans="1:9">
      <c r="A13" s="39">
        <v>7</v>
      </c>
      <c r="B13" s="4"/>
      <c r="C13" s="4"/>
      <c r="D13" s="25"/>
      <c r="E13" s="25"/>
      <c r="F13" s="56">
        <f t="shared" si="0"/>
        <v>0</v>
      </c>
      <c r="G13" s="25"/>
      <c r="H13" s="25"/>
      <c r="I13" s="40"/>
    </row>
    <row r="14" spans="1:9">
      <c r="A14" s="39">
        <v>8</v>
      </c>
      <c r="B14" s="4"/>
      <c r="C14" s="4"/>
      <c r="D14" s="25"/>
      <c r="E14" s="25"/>
      <c r="F14" s="56">
        <f t="shared" si="0"/>
        <v>0</v>
      </c>
      <c r="G14" s="25"/>
      <c r="H14" s="25"/>
      <c r="I14" s="40"/>
    </row>
    <row r="15" spans="1:9">
      <c r="A15" s="39">
        <v>9</v>
      </c>
      <c r="B15" s="4"/>
      <c r="C15" s="4"/>
      <c r="D15" s="25"/>
      <c r="E15" s="25"/>
      <c r="F15" s="56">
        <f t="shared" si="0"/>
        <v>0</v>
      </c>
      <c r="G15" s="25"/>
      <c r="H15" s="25"/>
      <c r="I15" s="40"/>
    </row>
    <row r="16" spans="1:9">
      <c r="A16" s="39">
        <v>10</v>
      </c>
      <c r="B16" s="4"/>
      <c r="C16" s="4"/>
      <c r="D16" s="25"/>
      <c r="E16" s="25"/>
      <c r="F16" s="56">
        <f t="shared" si="0"/>
        <v>0</v>
      </c>
      <c r="G16" s="25"/>
      <c r="H16" s="25"/>
      <c r="I16" s="40"/>
    </row>
    <row r="17" spans="1:9" ht="17" customHeight="1" thickBot="1">
      <c r="A17" s="106" t="s">
        <v>4</v>
      </c>
      <c r="B17" s="107"/>
      <c r="C17" s="107"/>
      <c r="D17" s="108"/>
      <c r="E17" s="41"/>
      <c r="F17" s="41"/>
      <c r="G17" s="54">
        <f t="shared" ref="G17:I17" si="1">+SUM(G7:G16)</f>
        <v>0</v>
      </c>
      <c r="H17" s="54">
        <f t="shared" si="1"/>
        <v>0</v>
      </c>
      <c r="I17" s="55">
        <f t="shared" si="1"/>
        <v>0</v>
      </c>
    </row>
    <row r="19" spans="1:9">
      <c r="A19" s="89" t="s">
        <v>29</v>
      </c>
      <c r="B19" s="89"/>
      <c r="C19" s="89"/>
    </row>
    <row r="20" spans="1:9">
      <c r="A20" s="88" t="s">
        <v>33</v>
      </c>
      <c r="B20" s="88"/>
      <c r="C20" s="88"/>
    </row>
    <row r="21" spans="1:9">
      <c r="A21" s="88"/>
      <c r="B21" s="88"/>
      <c r="C21" s="88"/>
    </row>
    <row r="22" spans="1:9">
      <c r="A22" s="88"/>
      <c r="B22" s="88"/>
      <c r="C22" s="88"/>
    </row>
  </sheetData>
  <mergeCells count="10">
    <mergeCell ref="A1:I1"/>
    <mergeCell ref="A2:B4"/>
    <mergeCell ref="C4:D4"/>
    <mergeCell ref="E4:I4"/>
    <mergeCell ref="A20:C22"/>
    <mergeCell ref="A17:D17"/>
    <mergeCell ref="A19:C19"/>
    <mergeCell ref="C2:I2"/>
    <mergeCell ref="C3:I3"/>
    <mergeCell ref="A5:I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6239-62FA-5D46-8555-B77D471F2918}">
  <dimension ref="A1:J23"/>
  <sheetViews>
    <sheetView zoomScale="110" zoomScaleNormal="110" workbookViewId="0">
      <selection activeCell="G7" sqref="G7:G16"/>
    </sheetView>
  </sheetViews>
  <sheetFormatPr baseColWidth="10" defaultColWidth="10.83203125" defaultRowHeight="16"/>
  <cols>
    <col min="1" max="1" width="5" style="1" bestFit="1" customWidth="1"/>
    <col min="2" max="2" width="27.6640625" style="1" customWidth="1"/>
    <col min="3" max="3" width="30.5" style="1" customWidth="1"/>
    <col min="4" max="4" width="24.6640625" style="1" customWidth="1"/>
    <col min="5" max="7" width="11.5" style="1" customWidth="1"/>
    <col min="8" max="9" width="15.6640625" style="1" customWidth="1"/>
    <col min="10" max="10" width="18.5" style="1" customWidth="1"/>
    <col min="11" max="16384" width="10.83203125" style="1"/>
  </cols>
  <sheetData>
    <row r="1" spans="1:10" ht="9.75" customHeight="1" thickBot="1">
      <c r="A1" s="122"/>
      <c r="B1" s="122"/>
      <c r="C1" s="122"/>
      <c r="D1" s="122"/>
      <c r="E1" s="122"/>
      <c r="F1" s="122"/>
      <c r="G1" s="122"/>
      <c r="H1" s="122"/>
      <c r="I1" s="122"/>
      <c r="J1" s="122"/>
    </row>
    <row r="2" spans="1:10" ht="20.25" customHeight="1">
      <c r="A2" s="74"/>
      <c r="B2" s="75"/>
      <c r="C2" s="152" t="s">
        <v>15</v>
      </c>
      <c r="D2" s="153"/>
      <c r="E2" s="153"/>
      <c r="F2" s="153"/>
      <c r="G2" s="153"/>
      <c r="H2" s="153"/>
      <c r="I2" s="153"/>
      <c r="J2" s="154"/>
    </row>
    <row r="3" spans="1:10" ht="21.75" customHeight="1">
      <c r="A3" s="76"/>
      <c r="B3" s="77"/>
      <c r="C3" s="155" t="s">
        <v>16</v>
      </c>
      <c r="D3" s="156"/>
      <c r="E3" s="156"/>
      <c r="F3" s="156"/>
      <c r="G3" s="156"/>
      <c r="H3" s="156"/>
      <c r="I3" s="156"/>
      <c r="J3" s="157"/>
    </row>
    <row r="4" spans="1:10" ht="21" customHeight="1" thickBot="1">
      <c r="A4" s="78"/>
      <c r="B4" s="79"/>
      <c r="C4" s="158" t="s">
        <v>53</v>
      </c>
      <c r="D4" s="147"/>
      <c r="E4" s="147"/>
      <c r="F4" s="23"/>
      <c r="G4" s="23"/>
      <c r="H4" s="159" t="s">
        <v>65</v>
      </c>
      <c r="I4" s="159"/>
      <c r="J4" s="160"/>
    </row>
    <row r="5" spans="1:10" ht="30" customHeight="1" thickBot="1">
      <c r="A5" s="97" t="s">
        <v>64</v>
      </c>
      <c r="B5" s="98"/>
      <c r="C5" s="98"/>
      <c r="D5" s="98"/>
      <c r="E5" s="98"/>
      <c r="F5" s="98"/>
      <c r="G5" s="98"/>
      <c r="H5" s="98"/>
      <c r="I5" s="98"/>
      <c r="J5" s="99"/>
    </row>
    <row r="6" spans="1:10" ht="35" thickBot="1">
      <c r="A6" s="19" t="s">
        <v>3</v>
      </c>
      <c r="B6" s="12" t="s">
        <v>39</v>
      </c>
      <c r="C6" s="13" t="s">
        <v>14</v>
      </c>
      <c r="D6" s="12" t="s">
        <v>8</v>
      </c>
      <c r="E6" s="12" t="s">
        <v>11</v>
      </c>
      <c r="F6" s="13" t="s">
        <v>12</v>
      </c>
      <c r="G6" s="13" t="s">
        <v>72</v>
      </c>
      <c r="H6" s="13" t="s">
        <v>60</v>
      </c>
      <c r="I6" s="13" t="s">
        <v>67</v>
      </c>
      <c r="J6" s="14" t="s">
        <v>63</v>
      </c>
    </row>
    <row r="7" spans="1:10">
      <c r="A7" s="37">
        <v>1</v>
      </c>
      <c r="B7" s="10"/>
      <c r="C7" s="10"/>
      <c r="D7" s="10"/>
      <c r="E7" s="24"/>
      <c r="F7" s="24"/>
      <c r="G7" s="56">
        <f>+E7*F7</f>
        <v>0</v>
      </c>
      <c r="H7" s="24"/>
      <c r="I7" s="24"/>
      <c r="J7" s="38"/>
    </row>
    <row r="8" spans="1:10">
      <c r="A8" s="39">
        <v>2</v>
      </c>
      <c r="B8" s="4"/>
      <c r="C8" s="4"/>
      <c r="D8" s="4"/>
      <c r="E8" s="25"/>
      <c r="F8" s="25"/>
      <c r="G8" s="56">
        <f t="shared" ref="G8:G16" si="0">+E8*F8</f>
        <v>0</v>
      </c>
      <c r="H8" s="25"/>
      <c r="I8" s="25"/>
      <c r="J8" s="38"/>
    </row>
    <row r="9" spans="1:10">
      <c r="A9" s="39">
        <v>3</v>
      </c>
      <c r="B9" s="4"/>
      <c r="C9" s="4"/>
      <c r="D9" s="4"/>
      <c r="E9" s="25"/>
      <c r="F9" s="25"/>
      <c r="G9" s="56">
        <f t="shared" si="0"/>
        <v>0</v>
      </c>
      <c r="H9" s="25"/>
      <c r="I9" s="25"/>
      <c r="J9" s="38"/>
    </row>
    <row r="10" spans="1:10">
      <c r="A10" s="39">
        <v>4</v>
      </c>
      <c r="B10" s="4"/>
      <c r="C10" s="4"/>
      <c r="D10" s="4"/>
      <c r="E10" s="25"/>
      <c r="F10" s="25"/>
      <c r="G10" s="56">
        <f t="shared" si="0"/>
        <v>0</v>
      </c>
      <c r="H10" s="25"/>
      <c r="I10" s="25"/>
      <c r="J10" s="38"/>
    </row>
    <row r="11" spans="1:10">
      <c r="A11" s="39">
        <v>5</v>
      </c>
      <c r="B11" s="4"/>
      <c r="C11" s="4"/>
      <c r="D11" s="4"/>
      <c r="E11" s="25"/>
      <c r="F11" s="25"/>
      <c r="G11" s="56">
        <f t="shared" si="0"/>
        <v>0</v>
      </c>
      <c r="H11" s="25"/>
      <c r="I11" s="25"/>
      <c r="J11" s="38"/>
    </row>
    <row r="12" spans="1:10">
      <c r="A12" s="39">
        <v>6</v>
      </c>
      <c r="B12" s="4"/>
      <c r="C12" s="4"/>
      <c r="D12" s="4"/>
      <c r="E12" s="25"/>
      <c r="F12" s="25"/>
      <c r="G12" s="56">
        <f t="shared" si="0"/>
        <v>0</v>
      </c>
      <c r="H12" s="25"/>
      <c r="I12" s="25"/>
      <c r="J12" s="38"/>
    </row>
    <row r="13" spans="1:10">
      <c r="A13" s="39">
        <v>7</v>
      </c>
      <c r="B13" s="4"/>
      <c r="C13" s="4"/>
      <c r="D13" s="4"/>
      <c r="E13" s="25"/>
      <c r="F13" s="25"/>
      <c r="G13" s="56">
        <f t="shared" si="0"/>
        <v>0</v>
      </c>
      <c r="H13" s="25"/>
      <c r="I13" s="25"/>
      <c r="J13" s="38"/>
    </row>
    <row r="14" spans="1:10">
      <c r="A14" s="39">
        <v>8</v>
      </c>
      <c r="B14" s="4"/>
      <c r="C14" s="4"/>
      <c r="D14" s="4"/>
      <c r="E14" s="25"/>
      <c r="F14" s="25"/>
      <c r="G14" s="56">
        <f t="shared" si="0"/>
        <v>0</v>
      </c>
      <c r="H14" s="25"/>
      <c r="I14" s="25"/>
      <c r="J14" s="38"/>
    </row>
    <row r="15" spans="1:10">
      <c r="A15" s="39">
        <v>9</v>
      </c>
      <c r="B15" s="4"/>
      <c r="C15" s="4"/>
      <c r="D15" s="4"/>
      <c r="E15" s="25"/>
      <c r="F15" s="25"/>
      <c r="G15" s="56">
        <f t="shared" si="0"/>
        <v>0</v>
      </c>
      <c r="H15" s="25"/>
      <c r="I15" s="25"/>
      <c r="J15" s="38"/>
    </row>
    <row r="16" spans="1:10">
      <c r="A16" s="39">
        <v>10</v>
      </c>
      <c r="B16" s="4"/>
      <c r="C16" s="4"/>
      <c r="D16" s="4"/>
      <c r="E16" s="25"/>
      <c r="F16" s="25"/>
      <c r="G16" s="56">
        <f t="shared" si="0"/>
        <v>0</v>
      </c>
      <c r="H16" s="25"/>
      <c r="I16" s="25"/>
      <c r="J16" s="38"/>
    </row>
    <row r="17" spans="1:10" ht="17" thickBot="1">
      <c r="A17" s="64" t="s">
        <v>4</v>
      </c>
      <c r="B17" s="65"/>
      <c r="C17" s="65"/>
      <c r="D17" s="65"/>
      <c r="E17" s="34"/>
      <c r="F17" s="34"/>
      <c r="G17" s="34"/>
      <c r="H17" s="54">
        <f>+SUM(H7:H16)</f>
        <v>0</v>
      </c>
      <c r="I17" s="54">
        <f t="shared" ref="I17:J17" si="1">+SUM(I7:I16)</f>
        <v>0</v>
      </c>
      <c r="J17" s="55">
        <f t="shared" si="1"/>
        <v>0</v>
      </c>
    </row>
    <row r="19" spans="1:10">
      <c r="A19" s="89" t="s">
        <v>29</v>
      </c>
      <c r="B19" s="89"/>
      <c r="C19" s="89"/>
    </row>
    <row r="20" spans="1:10" ht="16" customHeight="1">
      <c r="A20" s="88" t="s">
        <v>46</v>
      </c>
      <c r="B20" s="88"/>
      <c r="C20" s="88"/>
      <c r="D20" s="88"/>
      <c r="E20" s="88"/>
      <c r="F20" s="22"/>
      <c r="G20" s="22"/>
    </row>
    <row r="21" spans="1:10">
      <c r="A21" s="88"/>
      <c r="B21" s="88"/>
      <c r="C21" s="88"/>
      <c r="D21" s="88"/>
      <c r="E21" s="88"/>
      <c r="F21" s="22"/>
      <c r="G21" s="22"/>
    </row>
    <row r="22" spans="1:10">
      <c r="A22" s="88"/>
      <c r="B22" s="88"/>
      <c r="C22" s="88"/>
      <c r="D22" s="88"/>
      <c r="E22" s="88"/>
      <c r="F22" s="22"/>
      <c r="G22" s="22"/>
    </row>
    <row r="23" spans="1:10">
      <c r="A23" s="88"/>
      <c r="B23" s="88"/>
      <c r="C23" s="88"/>
      <c r="D23" s="88"/>
      <c r="E23" s="88"/>
      <c r="F23" s="22"/>
      <c r="G23" s="22"/>
    </row>
  </sheetData>
  <mergeCells count="10">
    <mergeCell ref="A20:E23"/>
    <mergeCell ref="C2:J2"/>
    <mergeCell ref="A1:J1"/>
    <mergeCell ref="C3:J3"/>
    <mergeCell ref="C4:E4"/>
    <mergeCell ref="A2:B4"/>
    <mergeCell ref="H4:J4"/>
    <mergeCell ref="A5:J5"/>
    <mergeCell ref="A17:D17"/>
    <mergeCell ref="A19:C1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EDC11-B88C-0E42-98F8-0AF72AB2799A}">
  <dimension ref="A1:K24"/>
  <sheetViews>
    <sheetView workbookViewId="0">
      <selection activeCell="A21" sqref="A21:D21"/>
    </sheetView>
  </sheetViews>
  <sheetFormatPr baseColWidth="10" defaultColWidth="10.83203125" defaultRowHeight="16"/>
  <cols>
    <col min="1" max="1" width="6.5" style="1" bestFit="1" customWidth="1"/>
    <col min="2" max="2" width="25" style="1" customWidth="1"/>
    <col min="3" max="3" width="39.5" style="1" bestFit="1" customWidth="1"/>
    <col min="4" max="4" width="34" style="1" customWidth="1"/>
    <col min="5" max="5" width="21" style="1" customWidth="1"/>
    <col min="6" max="6" width="15" style="1" customWidth="1"/>
    <col min="7" max="7" width="13.83203125" style="1" bestFit="1" customWidth="1"/>
    <col min="8" max="8" width="13.83203125" style="1" customWidth="1"/>
    <col min="9" max="10" width="15.33203125" style="1" customWidth="1"/>
    <col min="11" max="11" width="17.33203125" style="1" customWidth="1"/>
    <col min="12" max="16384" width="10.83203125" style="1"/>
  </cols>
  <sheetData>
    <row r="1" spans="1:11" ht="12" customHeight="1" thickBot="1">
      <c r="B1" s="122"/>
      <c r="C1" s="122"/>
      <c r="D1" s="122"/>
      <c r="E1" s="122"/>
      <c r="F1" s="122"/>
      <c r="G1" s="122"/>
      <c r="H1" s="122"/>
      <c r="I1" s="122"/>
      <c r="J1" s="122"/>
      <c r="K1" s="122"/>
    </row>
    <row r="2" spans="1:11" ht="24.75" customHeight="1">
      <c r="A2" s="74"/>
      <c r="B2" s="75"/>
      <c r="C2" s="171" t="s">
        <v>15</v>
      </c>
      <c r="D2" s="172"/>
      <c r="E2" s="172"/>
      <c r="F2" s="172"/>
      <c r="G2" s="172"/>
      <c r="H2" s="173"/>
      <c r="I2" s="173"/>
      <c r="J2" s="173"/>
      <c r="K2" s="174"/>
    </row>
    <row r="3" spans="1:11" ht="22.5" customHeight="1">
      <c r="A3" s="76"/>
      <c r="B3" s="77"/>
      <c r="C3" s="155" t="s">
        <v>16</v>
      </c>
      <c r="D3" s="156"/>
      <c r="E3" s="156"/>
      <c r="F3" s="156"/>
      <c r="G3" s="156"/>
      <c r="H3" s="175"/>
      <c r="I3" s="175"/>
      <c r="J3" s="175"/>
      <c r="K3" s="157"/>
    </row>
    <row r="4" spans="1:11" ht="18" customHeight="1" thickBot="1">
      <c r="A4" s="78"/>
      <c r="B4" s="79"/>
      <c r="C4" s="158" t="s">
        <v>53</v>
      </c>
      <c r="D4" s="147"/>
      <c r="E4" s="147" t="s">
        <v>65</v>
      </c>
      <c r="F4" s="147"/>
      <c r="G4" s="147"/>
      <c r="H4" s="95"/>
      <c r="I4" s="95"/>
      <c r="J4" s="95"/>
      <c r="K4" s="148"/>
    </row>
    <row r="5" spans="1:11" ht="16" customHeight="1">
      <c r="A5" s="21"/>
      <c r="B5" s="161" t="s">
        <v>30</v>
      </c>
      <c r="C5" s="162"/>
      <c r="D5" s="162"/>
      <c r="E5" s="162"/>
      <c r="F5" s="162"/>
      <c r="G5" s="162"/>
      <c r="H5" s="162"/>
      <c r="I5" s="162"/>
      <c r="J5" s="162"/>
      <c r="K5" s="163"/>
    </row>
    <row r="6" spans="1:11" ht="9" customHeight="1" thickBot="1">
      <c r="A6" s="29"/>
      <c r="B6" s="164"/>
      <c r="C6" s="165"/>
      <c r="D6" s="165"/>
      <c r="E6" s="165"/>
      <c r="F6" s="165"/>
      <c r="G6" s="165"/>
      <c r="H6" s="165"/>
      <c r="I6" s="165"/>
      <c r="J6" s="165"/>
      <c r="K6" s="166"/>
    </row>
    <row r="7" spans="1:11" ht="17">
      <c r="A7" s="167" t="s">
        <v>3</v>
      </c>
      <c r="B7" s="8" t="s">
        <v>49</v>
      </c>
      <c r="C7" s="169" t="s">
        <v>40</v>
      </c>
      <c r="D7" s="8" t="s">
        <v>8</v>
      </c>
      <c r="E7" s="104" t="s">
        <v>41</v>
      </c>
      <c r="F7" s="104" t="s">
        <v>25</v>
      </c>
      <c r="G7" s="104" t="s">
        <v>9</v>
      </c>
      <c r="H7" s="104" t="s">
        <v>72</v>
      </c>
      <c r="I7" s="104" t="s">
        <v>60</v>
      </c>
      <c r="J7" s="104" t="s">
        <v>67</v>
      </c>
      <c r="K7" s="115" t="s">
        <v>63</v>
      </c>
    </row>
    <row r="8" spans="1:11" ht="18.75" customHeight="1" thickBot="1">
      <c r="A8" s="168"/>
      <c r="B8" s="9" t="s">
        <v>48</v>
      </c>
      <c r="C8" s="170"/>
      <c r="D8" s="9" t="s">
        <v>50</v>
      </c>
      <c r="E8" s="105"/>
      <c r="F8" s="105"/>
      <c r="G8" s="105"/>
      <c r="H8" s="105"/>
      <c r="I8" s="105"/>
      <c r="J8" s="105"/>
      <c r="K8" s="116"/>
    </row>
    <row r="9" spans="1:11">
      <c r="A9" s="30">
        <v>1</v>
      </c>
      <c r="B9" s="7"/>
      <c r="C9" s="7"/>
      <c r="D9" s="7"/>
      <c r="E9" s="26"/>
      <c r="F9" s="26"/>
      <c r="G9" s="26"/>
      <c r="H9" s="28">
        <f>+(E9+F9)*G9</f>
        <v>0</v>
      </c>
      <c r="I9" s="26"/>
      <c r="J9" s="26"/>
      <c r="K9" s="31"/>
    </row>
    <row r="10" spans="1:11">
      <c r="A10" s="32">
        <v>2</v>
      </c>
      <c r="B10" s="6"/>
      <c r="C10" s="6"/>
      <c r="D10" s="6"/>
      <c r="E10" s="27"/>
      <c r="F10" s="27"/>
      <c r="G10" s="27"/>
      <c r="H10" s="28">
        <f t="shared" ref="H10:H18" si="0">+(E10+F10)*G10</f>
        <v>0</v>
      </c>
      <c r="I10" s="27"/>
      <c r="J10" s="27"/>
      <c r="K10" s="33"/>
    </row>
    <row r="11" spans="1:11">
      <c r="A11" s="32">
        <v>3</v>
      </c>
      <c r="B11" s="6"/>
      <c r="C11" s="6"/>
      <c r="D11" s="6"/>
      <c r="E11" s="27"/>
      <c r="F11" s="27"/>
      <c r="G11" s="27"/>
      <c r="H11" s="28">
        <f t="shared" si="0"/>
        <v>0</v>
      </c>
      <c r="I11" s="27"/>
      <c r="J11" s="27"/>
      <c r="K11" s="33"/>
    </row>
    <row r="12" spans="1:11">
      <c r="A12" s="32">
        <v>4</v>
      </c>
      <c r="B12" s="6"/>
      <c r="C12" s="6"/>
      <c r="D12" s="6"/>
      <c r="E12" s="27"/>
      <c r="F12" s="27"/>
      <c r="G12" s="27"/>
      <c r="H12" s="28">
        <f t="shared" si="0"/>
        <v>0</v>
      </c>
      <c r="I12" s="27"/>
      <c r="J12" s="27"/>
      <c r="K12" s="33"/>
    </row>
    <row r="13" spans="1:11">
      <c r="A13" s="32">
        <v>5</v>
      </c>
      <c r="B13" s="6"/>
      <c r="C13" s="6"/>
      <c r="D13" s="6"/>
      <c r="E13" s="27"/>
      <c r="F13" s="27"/>
      <c r="G13" s="27"/>
      <c r="H13" s="28">
        <f t="shared" si="0"/>
        <v>0</v>
      </c>
      <c r="I13" s="27"/>
      <c r="J13" s="27"/>
      <c r="K13" s="33"/>
    </row>
    <row r="14" spans="1:11">
      <c r="A14" s="32">
        <v>6</v>
      </c>
      <c r="B14" s="6"/>
      <c r="C14" s="6"/>
      <c r="D14" s="6"/>
      <c r="E14" s="27"/>
      <c r="F14" s="27"/>
      <c r="G14" s="27"/>
      <c r="H14" s="28">
        <f t="shared" si="0"/>
        <v>0</v>
      </c>
      <c r="I14" s="27"/>
      <c r="J14" s="27"/>
      <c r="K14" s="33"/>
    </row>
    <row r="15" spans="1:11">
      <c r="A15" s="32">
        <v>7</v>
      </c>
      <c r="B15" s="6"/>
      <c r="C15" s="6"/>
      <c r="D15" s="6"/>
      <c r="E15" s="27"/>
      <c r="F15" s="27"/>
      <c r="G15" s="27"/>
      <c r="H15" s="28">
        <f t="shared" si="0"/>
        <v>0</v>
      </c>
      <c r="I15" s="27"/>
      <c r="J15" s="27"/>
      <c r="K15" s="33"/>
    </row>
    <row r="16" spans="1:11">
      <c r="A16" s="32">
        <v>8</v>
      </c>
      <c r="B16" s="6"/>
      <c r="C16" s="6"/>
      <c r="D16" s="6"/>
      <c r="E16" s="27"/>
      <c r="F16" s="27"/>
      <c r="G16" s="27"/>
      <c r="H16" s="28">
        <f t="shared" si="0"/>
        <v>0</v>
      </c>
      <c r="I16" s="27"/>
      <c r="J16" s="27"/>
      <c r="K16" s="33"/>
    </row>
    <row r="17" spans="1:11">
      <c r="A17" s="32">
        <v>9</v>
      </c>
      <c r="B17" s="6"/>
      <c r="C17" s="6"/>
      <c r="D17" s="6"/>
      <c r="E17" s="27"/>
      <c r="F17" s="27"/>
      <c r="G17" s="27"/>
      <c r="H17" s="28">
        <f t="shared" si="0"/>
        <v>0</v>
      </c>
      <c r="I17" s="27"/>
      <c r="J17" s="27"/>
      <c r="K17" s="33"/>
    </row>
    <row r="18" spans="1:11">
      <c r="A18" s="32">
        <v>10</v>
      </c>
      <c r="B18" s="6"/>
      <c r="C18" s="6"/>
      <c r="D18" s="6"/>
      <c r="E18" s="27"/>
      <c r="F18" s="27"/>
      <c r="G18" s="27"/>
      <c r="H18" s="28">
        <f t="shared" si="0"/>
        <v>0</v>
      </c>
      <c r="I18" s="27"/>
      <c r="J18" s="27"/>
      <c r="K18" s="33"/>
    </row>
    <row r="19" spans="1:11" ht="17" thickBot="1">
      <c r="A19" s="144" t="s">
        <v>4</v>
      </c>
      <c r="B19" s="145"/>
      <c r="C19" s="145"/>
      <c r="D19" s="146"/>
      <c r="E19" s="34"/>
      <c r="F19" s="34"/>
      <c r="G19" s="34"/>
      <c r="H19" s="34"/>
      <c r="I19" s="35">
        <f t="shared" ref="I19:K19" si="1">+SUM(I9:I18)</f>
        <v>0</v>
      </c>
      <c r="J19" s="35">
        <f t="shared" si="1"/>
        <v>0</v>
      </c>
      <c r="K19" s="36">
        <f t="shared" si="1"/>
        <v>0</v>
      </c>
    </row>
    <row r="21" spans="1:11">
      <c r="A21" s="89" t="s">
        <v>29</v>
      </c>
      <c r="B21" s="89"/>
      <c r="C21" s="89"/>
      <c r="D21" s="89"/>
    </row>
    <row r="22" spans="1:11">
      <c r="A22" s="88" t="s">
        <v>69</v>
      </c>
      <c r="B22" s="88"/>
      <c r="C22" s="88"/>
      <c r="D22" s="88"/>
    </row>
    <row r="23" spans="1:11">
      <c r="A23" s="88"/>
      <c r="B23" s="88"/>
      <c r="C23" s="88"/>
      <c r="D23" s="88"/>
    </row>
    <row r="24" spans="1:11">
      <c r="A24" s="88"/>
      <c r="B24" s="88"/>
      <c r="C24" s="88"/>
      <c r="D24" s="88"/>
    </row>
  </sheetData>
  <mergeCells count="19">
    <mergeCell ref="B1:K1"/>
    <mergeCell ref="A2:B4"/>
    <mergeCell ref="C2:K2"/>
    <mergeCell ref="C3:K3"/>
    <mergeCell ref="C4:D4"/>
    <mergeCell ref="E4:K4"/>
    <mergeCell ref="B5:K6"/>
    <mergeCell ref="A22:D24"/>
    <mergeCell ref="A19:D19"/>
    <mergeCell ref="A21:D21"/>
    <mergeCell ref="A7:A8"/>
    <mergeCell ref="C7:C8"/>
    <mergeCell ref="E7:E8"/>
    <mergeCell ref="F7:F8"/>
    <mergeCell ref="G7:G8"/>
    <mergeCell ref="I7:I8"/>
    <mergeCell ref="K7:K8"/>
    <mergeCell ref="J7:J8"/>
    <mergeCell ref="H7:H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7</vt:i4>
      </vt:variant>
    </vt:vector>
  </HeadingPairs>
  <TitlesOfParts>
    <vt:vector size="7" baseType="lpstr">
      <vt:lpstr>Resumen</vt:lpstr>
      <vt:lpstr>Servicios Personales</vt:lpstr>
      <vt:lpstr>Salidas de Campo</vt:lpstr>
      <vt:lpstr>Materiales Insumos y Reactivos</vt:lpstr>
      <vt:lpstr>Servicios Técnicos</vt:lpstr>
      <vt:lpstr>Inversión</vt:lpstr>
      <vt:lpstr>Viajes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2023-07-26T19:54:43Z</cp:lastPrinted>
  <dcterms:created xsi:type="dcterms:W3CDTF">2023-06-26T19:57:58Z</dcterms:created>
  <dcterms:modified xsi:type="dcterms:W3CDTF">2023-10-26T15:02:22Z</dcterms:modified>
</cp:coreProperties>
</file>